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https://mei1963-my.sharepoint.com/personal/billie_ramsey_mei_org_uk/Documents/Documents/"/>
    </mc:Choice>
  </mc:AlternateContent>
  <xr:revisionPtr revIDLastSave="0" documentId="8_{DEB6BADB-EBBE-4237-BABA-42F24ED66470}" xr6:coauthVersionLast="46" xr6:coauthVersionMax="46" xr10:uidLastSave="{00000000-0000-0000-0000-000000000000}"/>
  <bookViews>
    <workbookView xWindow="-28920" yWindow="12180" windowWidth="29040" windowHeight="15840" xr2:uid="{00000000-000D-0000-FFFF-FFFF00000000}"/>
  </bookViews>
  <sheets>
    <sheet name="RawResults" sheetId="1" r:id="rId1"/>
    <sheet name="Analysis" sheetId="2" r:id="rId2"/>
    <sheet name="GRAPH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2" l="1"/>
  <c r="I4" i="2"/>
  <c r="H5" i="2"/>
  <c r="I5" i="2"/>
  <c r="H6" i="2"/>
  <c r="I6" i="2"/>
  <c r="H7" i="2"/>
  <c r="I7" i="2"/>
  <c r="H8" i="2"/>
  <c r="I8" i="2"/>
  <c r="H9" i="2"/>
  <c r="I9" i="2"/>
  <c r="H10" i="2"/>
  <c r="I10" i="2"/>
  <c r="H11" i="2"/>
  <c r="I11" i="2"/>
  <c r="H12" i="2"/>
  <c r="I12" i="2"/>
  <c r="H13" i="2"/>
  <c r="I13" i="2"/>
  <c r="H14" i="2"/>
  <c r="I14" i="2"/>
  <c r="H15" i="2"/>
  <c r="I15" i="2"/>
  <c r="H16" i="2"/>
  <c r="I16" i="2"/>
  <c r="H17" i="2"/>
  <c r="I17" i="2"/>
  <c r="H18" i="2"/>
  <c r="I18" i="2"/>
  <c r="H19" i="2"/>
  <c r="I19" i="2"/>
  <c r="H20" i="2"/>
  <c r="I20" i="2"/>
  <c r="H21" i="2"/>
  <c r="I21" i="2"/>
  <c r="H22" i="2"/>
  <c r="I22" i="2"/>
  <c r="H23" i="2"/>
  <c r="I23" i="2"/>
  <c r="H24" i="2"/>
  <c r="I24" i="2"/>
  <c r="H25" i="2"/>
  <c r="I25" i="2"/>
  <c r="H26" i="2"/>
  <c r="I26" i="2"/>
  <c r="H27" i="2"/>
  <c r="I27" i="2"/>
  <c r="H28" i="2"/>
  <c r="I28" i="2"/>
  <c r="H29" i="2"/>
  <c r="I29" i="2"/>
  <c r="H30" i="2"/>
  <c r="I30" i="2"/>
  <c r="H31" i="2"/>
  <c r="I31" i="2"/>
  <c r="H32" i="2"/>
  <c r="I32" i="2"/>
  <c r="H33" i="2"/>
  <c r="I33" i="2"/>
  <c r="H34" i="2"/>
  <c r="I34" i="2"/>
  <c r="H35" i="2"/>
  <c r="I35" i="2"/>
  <c r="H36" i="2"/>
  <c r="I36" i="2"/>
  <c r="H37" i="2"/>
  <c r="I37" i="2"/>
  <c r="H38" i="2"/>
  <c r="I38" i="2"/>
  <c r="H39" i="2"/>
  <c r="I39" i="2"/>
  <c r="H40" i="2"/>
  <c r="I40" i="2"/>
  <c r="H41" i="2"/>
  <c r="I41" i="2"/>
  <c r="H42" i="2"/>
  <c r="I42" i="2"/>
  <c r="H43" i="2"/>
  <c r="I43" i="2"/>
  <c r="G14" i="2"/>
  <c r="G15" i="2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I1" i="2" l="1"/>
</calcChain>
</file>

<file path=xl/sharedStrings.xml><?xml version="1.0" encoding="utf-8"?>
<sst xmlns="http://schemas.openxmlformats.org/spreadsheetml/2006/main" count="6" uniqueCount="6">
  <si>
    <t>What score did you aim for?</t>
  </si>
  <si>
    <t>What total score did you get after 10 turns?</t>
  </si>
  <si>
    <t>Total responses</t>
  </si>
  <si>
    <t>Target Score</t>
  </si>
  <si>
    <t>Average score per turn</t>
  </si>
  <si>
    <t>No. of Responses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</si>
</sst>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0"/>
      <color rgb="FF000000"/>
      <name val="Arial"/>
    </font>
    <font>
      <b/>
      <sz val="10"/>
      <name val="Arial"/>
    </font>
    <font>
      <sz val="10"/>
      <color theme="1"/>
      <name val="Arial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/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Analysis!$H$3</c:f>
              <c:strCache>
                <c:ptCount val="1"/>
                <c:pt idx="0">
                  <c:v>Average score per turn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Analysis!$G$4:$G$43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</c:numCache>
            </c:numRef>
          </c:cat>
          <c:val>
            <c:numRef>
              <c:f>Analysis!$H$4:$H$43</c:f>
              <c:numCache>
                <c:formatCode>0.0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C3-47BD-8186-2CBB5B0ADC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6199080"/>
        <c:axId val="586200392"/>
      </c:barChart>
      <c:catAx>
        <c:axId val="586199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6200392"/>
        <c:crosses val="autoZero"/>
        <c:auto val="1"/>
        <c:lblAlgn val="ctr"/>
        <c:lblOffset val="100"/>
        <c:noMultiLvlLbl val="0"/>
      </c:catAx>
      <c:valAx>
        <c:axId val="586200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6199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Analysis!$H$3</c:f>
              <c:strCache>
                <c:ptCount val="1"/>
                <c:pt idx="0">
                  <c:v>Average score per turn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Analysis!$G$4:$G$43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</c:numCache>
            </c:numRef>
          </c:cat>
          <c:val>
            <c:numRef>
              <c:f>Analysis!$H$4:$H$43</c:f>
              <c:numCache>
                <c:formatCode>0.0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53-483E-B6CB-A10052FE9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6199080"/>
        <c:axId val="586200392"/>
      </c:barChart>
      <c:catAx>
        <c:axId val="586199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6200392"/>
        <c:crosses val="autoZero"/>
        <c:auto val="1"/>
        <c:lblAlgn val="ctr"/>
        <c:lblOffset val="100"/>
        <c:noMultiLvlLbl val="0"/>
      </c:catAx>
      <c:valAx>
        <c:axId val="586200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6199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Analysis!$H$3</c:f>
              <c:strCache>
                <c:ptCount val="1"/>
                <c:pt idx="0">
                  <c:v>Average score per turn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Analysis!$G$4:$G$43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</c:numCache>
            </c:numRef>
          </c:cat>
          <c:val>
            <c:numRef>
              <c:f>Analysis!$H$4:$H$43</c:f>
              <c:numCache>
                <c:formatCode>0.0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77-42D7-9607-F70B1F5815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9"/>
        <c:overlap val="-65"/>
        <c:axId val="586199080"/>
        <c:axId val="586200392"/>
      </c:barChart>
      <c:catAx>
        <c:axId val="586199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6200392"/>
        <c:crosses val="autoZero"/>
        <c:auto val="1"/>
        <c:lblAlgn val="ctr"/>
        <c:lblOffset val="100"/>
        <c:noMultiLvlLbl val="0"/>
      </c:catAx>
      <c:valAx>
        <c:axId val="586200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6199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0CA0D5E-E56A-45CD-97DA-287A29D02723}">
  <sheetPr/>
  <sheetViews>
    <sheetView zoomScale="4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1</xdr:rowOff>
    </xdr:from>
    <xdr:to>
      <xdr:col>10</xdr:col>
      <xdr:colOff>107950</xdr:colOff>
      <xdr:row>23</xdr:row>
      <xdr:rowOff>95251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6F26B4-E285-416E-9179-9A9FD257A0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168274</xdr:colOff>
      <xdr:row>2</xdr:row>
      <xdr:rowOff>9525</xdr:rowOff>
    </xdr:from>
    <xdr:to>
      <xdr:col>5</xdr:col>
      <xdr:colOff>882650</xdr:colOff>
      <xdr:row>25</xdr:row>
      <xdr:rowOff>127001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4115217-A159-4A7B-A172-10931CC79F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3256875" cy="1520031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E32B9D0-3E21-4AF3-B071-3422FE52109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1101"/>
  <sheetViews>
    <sheetView tabSelected="1" workbookViewId="0">
      <selection activeCell="G27" sqref="G27"/>
    </sheetView>
  </sheetViews>
  <sheetFormatPr defaultColWidth="14.44140625" defaultRowHeight="15.75" customHeight="1" x14ac:dyDescent="0.4"/>
  <cols>
    <col min="1" max="2" width="19.44140625" customWidth="1"/>
  </cols>
  <sheetData>
    <row r="1" spans="1:2" s="7" customFormat="1" ht="36.9" x14ac:dyDescent="0.4">
      <c r="A1" s="6" t="s">
        <v>0</v>
      </c>
      <c r="B1" s="6" t="s">
        <v>1</v>
      </c>
    </row>
    <row r="46" ht="12.3" x14ac:dyDescent="0.4"/>
    <row r="47" ht="12.3" x14ac:dyDescent="0.4"/>
    <row r="48" ht="12.3" x14ac:dyDescent="0.4"/>
    <row r="49" ht="12.3" x14ac:dyDescent="0.4"/>
    <row r="50" ht="12.3" x14ac:dyDescent="0.4"/>
    <row r="51" ht="12.3" x14ac:dyDescent="0.4"/>
    <row r="52" ht="12.3" x14ac:dyDescent="0.4"/>
    <row r="53" ht="12.3" x14ac:dyDescent="0.4"/>
    <row r="54" ht="12.3" x14ac:dyDescent="0.4"/>
    <row r="55" ht="12.3" x14ac:dyDescent="0.4"/>
    <row r="56" ht="12.3" x14ac:dyDescent="0.4"/>
    <row r="57" ht="12.3" x14ac:dyDescent="0.4"/>
    <row r="58" ht="12.3" x14ac:dyDescent="0.4"/>
    <row r="59" ht="12.3" x14ac:dyDescent="0.4"/>
    <row r="60" ht="12.3" x14ac:dyDescent="0.4"/>
    <row r="61" ht="12.3" x14ac:dyDescent="0.4"/>
    <row r="62" ht="12.3" x14ac:dyDescent="0.4"/>
    <row r="63" ht="12.3" x14ac:dyDescent="0.4"/>
    <row r="64" ht="12.3" x14ac:dyDescent="0.4"/>
    <row r="65" ht="12.3" x14ac:dyDescent="0.4"/>
    <row r="66" ht="12.3" x14ac:dyDescent="0.4"/>
    <row r="67" ht="12.3" x14ac:dyDescent="0.4"/>
    <row r="68" ht="12.3" x14ac:dyDescent="0.4"/>
    <row r="69" ht="12.3" x14ac:dyDescent="0.4"/>
    <row r="70" ht="12.3" x14ac:dyDescent="0.4"/>
    <row r="71" ht="12.3" x14ac:dyDescent="0.4"/>
    <row r="72" ht="12.3" x14ac:dyDescent="0.4"/>
    <row r="73" ht="12.3" x14ac:dyDescent="0.4"/>
    <row r="74" ht="12.3" x14ac:dyDescent="0.4"/>
    <row r="75" ht="12.3" x14ac:dyDescent="0.4"/>
    <row r="76" ht="12.3" x14ac:dyDescent="0.4"/>
    <row r="77" ht="12.3" x14ac:dyDescent="0.4"/>
    <row r="78" ht="12.3" x14ac:dyDescent="0.4"/>
    <row r="79" ht="12.3" x14ac:dyDescent="0.4"/>
    <row r="80" ht="12.3" x14ac:dyDescent="0.4"/>
    <row r="81" ht="12.3" x14ac:dyDescent="0.4"/>
    <row r="82" ht="12.3" x14ac:dyDescent="0.4"/>
    <row r="83" ht="12.3" x14ac:dyDescent="0.4"/>
    <row r="84" ht="12.3" x14ac:dyDescent="0.4"/>
    <row r="85" ht="12.3" x14ac:dyDescent="0.4"/>
    <row r="86" ht="12.3" x14ac:dyDescent="0.4"/>
    <row r="87" ht="12.3" x14ac:dyDescent="0.4"/>
    <row r="88" ht="12.3" x14ac:dyDescent="0.4"/>
    <row r="89" ht="12.3" x14ac:dyDescent="0.4"/>
    <row r="90" ht="12.3" x14ac:dyDescent="0.4"/>
    <row r="91" ht="12.3" x14ac:dyDescent="0.4"/>
    <row r="92" ht="12.3" x14ac:dyDescent="0.4"/>
    <row r="93" ht="12.3" x14ac:dyDescent="0.4"/>
    <row r="94" ht="12.3" x14ac:dyDescent="0.4"/>
    <row r="95" ht="12.3" x14ac:dyDescent="0.4"/>
    <row r="96" ht="12.3" x14ac:dyDescent="0.4"/>
    <row r="97" ht="12.3" x14ac:dyDescent="0.4"/>
    <row r="98" ht="12.3" x14ac:dyDescent="0.4"/>
    <row r="99" ht="12.3" x14ac:dyDescent="0.4"/>
    <row r="100" ht="12.3" x14ac:dyDescent="0.4"/>
    <row r="101" ht="12.3" x14ac:dyDescent="0.4"/>
    <row r="102" ht="12.3" x14ac:dyDescent="0.4"/>
    <row r="103" ht="12.3" x14ac:dyDescent="0.4"/>
    <row r="104" ht="12.3" x14ac:dyDescent="0.4"/>
    <row r="105" ht="12.3" x14ac:dyDescent="0.4"/>
    <row r="106" ht="12.3" x14ac:dyDescent="0.4"/>
    <row r="107" ht="12.3" x14ac:dyDescent="0.4"/>
    <row r="108" ht="12.3" x14ac:dyDescent="0.4"/>
    <row r="109" ht="12.3" x14ac:dyDescent="0.4"/>
    <row r="110" ht="12.3" x14ac:dyDescent="0.4"/>
    <row r="111" ht="12.3" x14ac:dyDescent="0.4"/>
    <row r="112" ht="12.3" x14ac:dyDescent="0.4"/>
    <row r="113" ht="12.3" x14ac:dyDescent="0.4"/>
    <row r="114" ht="12.3" x14ac:dyDescent="0.4"/>
    <row r="115" ht="12.3" x14ac:dyDescent="0.4"/>
    <row r="116" ht="12.3" x14ac:dyDescent="0.4"/>
    <row r="117" ht="12.3" x14ac:dyDescent="0.4"/>
    <row r="118" ht="12.3" x14ac:dyDescent="0.4"/>
    <row r="119" ht="12.3" x14ac:dyDescent="0.4"/>
    <row r="120" ht="12.3" x14ac:dyDescent="0.4"/>
    <row r="121" ht="12.3" x14ac:dyDescent="0.4"/>
    <row r="122" ht="12.3" x14ac:dyDescent="0.4"/>
    <row r="123" ht="12.3" x14ac:dyDescent="0.4"/>
    <row r="124" ht="12.3" x14ac:dyDescent="0.4"/>
    <row r="125" ht="12.3" x14ac:dyDescent="0.4"/>
    <row r="126" ht="12.3" x14ac:dyDescent="0.4"/>
    <row r="127" ht="12.3" x14ac:dyDescent="0.4"/>
    <row r="128" ht="12.3" x14ac:dyDescent="0.4"/>
    <row r="129" ht="12.3" x14ac:dyDescent="0.4"/>
    <row r="130" ht="12.3" x14ac:dyDescent="0.4"/>
    <row r="131" ht="12.3" x14ac:dyDescent="0.4"/>
    <row r="132" ht="12.3" x14ac:dyDescent="0.4"/>
    <row r="133" ht="12.3" x14ac:dyDescent="0.4"/>
    <row r="134" ht="12.3" x14ac:dyDescent="0.4"/>
    <row r="135" ht="12.3" x14ac:dyDescent="0.4"/>
    <row r="136" ht="12.3" x14ac:dyDescent="0.4"/>
    <row r="137" ht="12.3" x14ac:dyDescent="0.4"/>
    <row r="138" ht="12.3" x14ac:dyDescent="0.4"/>
    <row r="139" ht="12.3" x14ac:dyDescent="0.4"/>
    <row r="140" ht="12.3" x14ac:dyDescent="0.4"/>
    <row r="141" ht="12.3" x14ac:dyDescent="0.4"/>
    <row r="142" ht="12.3" x14ac:dyDescent="0.4"/>
    <row r="143" ht="12.3" x14ac:dyDescent="0.4"/>
    <row r="144" ht="12.3" x14ac:dyDescent="0.4"/>
    <row r="145" ht="12.3" x14ac:dyDescent="0.4"/>
    <row r="146" ht="12.3" x14ac:dyDescent="0.4"/>
    <row r="147" ht="12.3" x14ac:dyDescent="0.4"/>
    <row r="148" ht="12.3" x14ac:dyDescent="0.4"/>
    <row r="149" ht="12.3" x14ac:dyDescent="0.4"/>
    <row r="150" ht="12.3" x14ac:dyDescent="0.4"/>
    <row r="151" ht="12.3" x14ac:dyDescent="0.4"/>
    <row r="152" ht="12.3" x14ac:dyDescent="0.4"/>
    <row r="153" ht="12.3" x14ac:dyDescent="0.4"/>
    <row r="154" ht="12.3" x14ac:dyDescent="0.4"/>
    <row r="155" ht="12.3" x14ac:dyDescent="0.4"/>
    <row r="156" ht="12.3" x14ac:dyDescent="0.4"/>
    <row r="157" ht="12.3" x14ac:dyDescent="0.4"/>
    <row r="158" ht="12.3" x14ac:dyDescent="0.4"/>
    <row r="159" ht="12.3" x14ac:dyDescent="0.4"/>
    <row r="160" ht="12.3" x14ac:dyDescent="0.4"/>
    <row r="161" ht="12.3" x14ac:dyDescent="0.4"/>
    <row r="162" ht="12.3" x14ac:dyDescent="0.4"/>
    <row r="163" ht="12.3" x14ac:dyDescent="0.4"/>
    <row r="164" ht="12.3" x14ac:dyDescent="0.4"/>
    <row r="165" ht="12.3" x14ac:dyDescent="0.4"/>
    <row r="166" ht="12.3" x14ac:dyDescent="0.4"/>
    <row r="167" ht="12.3" x14ac:dyDescent="0.4"/>
    <row r="168" ht="12.3" x14ac:dyDescent="0.4"/>
    <row r="169" ht="12.3" x14ac:dyDescent="0.4"/>
    <row r="170" ht="12.3" x14ac:dyDescent="0.4"/>
    <row r="171" ht="12.3" x14ac:dyDescent="0.4"/>
    <row r="172" ht="12.3" x14ac:dyDescent="0.4"/>
    <row r="173" ht="12.3" x14ac:dyDescent="0.4"/>
    <row r="174" ht="12.3" x14ac:dyDescent="0.4"/>
    <row r="175" ht="12.3" x14ac:dyDescent="0.4"/>
    <row r="176" ht="12.3" x14ac:dyDescent="0.4"/>
    <row r="177" ht="12.3" x14ac:dyDescent="0.4"/>
    <row r="178" ht="12.3" x14ac:dyDescent="0.4"/>
    <row r="179" ht="12.3" x14ac:dyDescent="0.4"/>
    <row r="180" ht="12.3" x14ac:dyDescent="0.4"/>
    <row r="181" ht="12.3" x14ac:dyDescent="0.4"/>
    <row r="182" ht="12.3" x14ac:dyDescent="0.4"/>
    <row r="183" ht="12.3" x14ac:dyDescent="0.4"/>
    <row r="184" ht="12.3" x14ac:dyDescent="0.4"/>
    <row r="185" ht="12.3" x14ac:dyDescent="0.4"/>
    <row r="186" ht="12.3" x14ac:dyDescent="0.4"/>
    <row r="187" ht="12.3" x14ac:dyDescent="0.4"/>
    <row r="188" ht="12.3" x14ac:dyDescent="0.4"/>
    <row r="189" ht="12.3" x14ac:dyDescent="0.4"/>
    <row r="190" ht="12.3" x14ac:dyDescent="0.4"/>
    <row r="191" ht="12.3" x14ac:dyDescent="0.4"/>
    <row r="192" ht="12.3" x14ac:dyDescent="0.4"/>
    <row r="193" ht="12.3" x14ac:dyDescent="0.4"/>
    <row r="194" ht="12.3" x14ac:dyDescent="0.4"/>
    <row r="195" ht="12.3" x14ac:dyDescent="0.4"/>
    <row r="196" ht="12.3" x14ac:dyDescent="0.4"/>
    <row r="197" ht="12.3" x14ac:dyDescent="0.4"/>
    <row r="198" ht="12.3" x14ac:dyDescent="0.4"/>
    <row r="199" ht="12.3" x14ac:dyDescent="0.4"/>
    <row r="200" ht="12.3" x14ac:dyDescent="0.4"/>
    <row r="201" ht="12.3" x14ac:dyDescent="0.4"/>
    <row r="202" ht="12.3" x14ac:dyDescent="0.4"/>
    <row r="203" ht="12.3" x14ac:dyDescent="0.4"/>
    <row r="204" ht="12.3" x14ac:dyDescent="0.4"/>
    <row r="205" ht="12.3" x14ac:dyDescent="0.4"/>
    <row r="206" ht="12.3" x14ac:dyDescent="0.4"/>
    <row r="207" ht="12.3" x14ac:dyDescent="0.4"/>
    <row r="208" ht="12.3" x14ac:dyDescent="0.4"/>
    <row r="209" ht="12.3" x14ac:dyDescent="0.4"/>
    <row r="210" ht="12.3" x14ac:dyDescent="0.4"/>
    <row r="211" ht="12.3" x14ac:dyDescent="0.4"/>
    <row r="212" ht="12.3" x14ac:dyDescent="0.4"/>
    <row r="213" ht="12.3" x14ac:dyDescent="0.4"/>
    <row r="214" ht="12.3" x14ac:dyDescent="0.4"/>
    <row r="215" ht="12.3" x14ac:dyDescent="0.4"/>
    <row r="216" ht="12.3" x14ac:dyDescent="0.4"/>
    <row r="217" ht="12.3" x14ac:dyDescent="0.4"/>
    <row r="218" ht="12.3" x14ac:dyDescent="0.4"/>
    <row r="219" ht="12.3" x14ac:dyDescent="0.4"/>
    <row r="220" ht="12.3" x14ac:dyDescent="0.4"/>
    <row r="221" ht="12.3" x14ac:dyDescent="0.4"/>
    <row r="222" ht="12.3" x14ac:dyDescent="0.4"/>
    <row r="223" ht="12.3" x14ac:dyDescent="0.4"/>
    <row r="224" ht="12.3" x14ac:dyDescent="0.4"/>
    <row r="225" ht="12.3" x14ac:dyDescent="0.4"/>
    <row r="226" ht="12.3" x14ac:dyDescent="0.4"/>
    <row r="227" ht="12.3" x14ac:dyDescent="0.4"/>
    <row r="228" ht="12.3" x14ac:dyDescent="0.4"/>
    <row r="229" ht="12.3" x14ac:dyDescent="0.4"/>
    <row r="230" ht="12.3" x14ac:dyDescent="0.4"/>
    <row r="231" ht="12.3" x14ac:dyDescent="0.4"/>
    <row r="232" ht="12.3" x14ac:dyDescent="0.4"/>
    <row r="233" ht="12.3" x14ac:dyDescent="0.4"/>
    <row r="234" ht="12.3" x14ac:dyDescent="0.4"/>
    <row r="235" ht="12.3" x14ac:dyDescent="0.4"/>
    <row r="236" ht="12.3" x14ac:dyDescent="0.4"/>
    <row r="237" ht="12.3" x14ac:dyDescent="0.4"/>
    <row r="238" ht="12.3" x14ac:dyDescent="0.4"/>
    <row r="239" ht="12.3" x14ac:dyDescent="0.4"/>
    <row r="240" ht="12.3" x14ac:dyDescent="0.4"/>
    <row r="241" ht="12.3" x14ac:dyDescent="0.4"/>
    <row r="242" ht="12.3" x14ac:dyDescent="0.4"/>
    <row r="243" ht="12.3" x14ac:dyDescent="0.4"/>
    <row r="244" ht="12.3" x14ac:dyDescent="0.4"/>
    <row r="245" ht="12.3" x14ac:dyDescent="0.4"/>
    <row r="246" ht="12.3" x14ac:dyDescent="0.4"/>
    <row r="247" ht="12.3" x14ac:dyDescent="0.4"/>
    <row r="248" ht="12.3" x14ac:dyDescent="0.4"/>
    <row r="249" ht="12.3" x14ac:dyDescent="0.4"/>
    <row r="250" ht="12.3" x14ac:dyDescent="0.4"/>
    <row r="251" ht="12.3" x14ac:dyDescent="0.4"/>
    <row r="252" ht="12.3" x14ac:dyDescent="0.4"/>
    <row r="253" ht="12.3" x14ac:dyDescent="0.4"/>
    <row r="254" ht="12.3" x14ac:dyDescent="0.4"/>
    <row r="255" ht="12.3" x14ac:dyDescent="0.4"/>
    <row r="256" ht="12.3" x14ac:dyDescent="0.4"/>
    <row r="257" ht="12.3" x14ac:dyDescent="0.4"/>
    <row r="258" ht="12.3" x14ac:dyDescent="0.4"/>
    <row r="259" ht="12.3" x14ac:dyDescent="0.4"/>
    <row r="260" ht="12.3" x14ac:dyDescent="0.4"/>
    <row r="261" ht="12.3" x14ac:dyDescent="0.4"/>
    <row r="262" ht="12.3" x14ac:dyDescent="0.4"/>
    <row r="263" ht="12.3" x14ac:dyDescent="0.4"/>
    <row r="264" ht="12.3" x14ac:dyDescent="0.4"/>
    <row r="265" ht="12.3" x14ac:dyDescent="0.4"/>
    <row r="266" ht="12.3" x14ac:dyDescent="0.4"/>
    <row r="267" ht="12.3" x14ac:dyDescent="0.4"/>
    <row r="268" ht="12.3" x14ac:dyDescent="0.4"/>
    <row r="269" ht="12.3" x14ac:dyDescent="0.4"/>
    <row r="270" ht="12.3" x14ac:dyDescent="0.4"/>
    <row r="271" ht="12.3" x14ac:dyDescent="0.4"/>
    <row r="272" ht="12.3" x14ac:dyDescent="0.4"/>
    <row r="273" ht="12.3" x14ac:dyDescent="0.4"/>
    <row r="274" ht="12.3" x14ac:dyDescent="0.4"/>
    <row r="275" ht="12.3" x14ac:dyDescent="0.4"/>
    <row r="276" ht="12.3" x14ac:dyDescent="0.4"/>
    <row r="277" ht="12.3" x14ac:dyDescent="0.4"/>
    <row r="278" ht="12.3" x14ac:dyDescent="0.4"/>
    <row r="279" ht="12.3" x14ac:dyDescent="0.4"/>
    <row r="280" ht="12.3" x14ac:dyDescent="0.4"/>
    <row r="281" ht="12.3" x14ac:dyDescent="0.4"/>
    <row r="282" ht="12.3" x14ac:dyDescent="0.4"/>
    <row r="283" ht="12.3" x14ac:dyDescent="0.4"/>
    <row r="284" ht="12.3" x14ac:dyDescent="0.4"/>
    <row r="285" ht="12.3" x14ac:dyDescent="0.4"/>
    <row r="286" ht="12.3" x14ac:dyDescent="0.4"/>
    <row r="287" ht="12.3" x14ac:dyDescent="0.4"/>
    <row r="288" ht="12.3" x14ac:dyDescent="0.4"/>
    <row r="289" ht="12.3" x14ac:dyDescent="0.4"/>
    <row r="290" ht="12.3" x14ac:dyDescent="0.4"/>
    <row r="291" ht="12.3" x14ac:dyDescent="0.4"/>
    <row r="292" ht="12.3" x14ac:dyDescent="0.4"/>
    <row r="293" ht="12.3" x14ac:dyDescent="0.4"/>
    <row r="294" ht="12.3" x14ac:dyDescent="0.4"/>
    <row r="295" ht="12.3" x14ac:dyDescent="0.4"/>
    <row r="296" ht="12.3" x14ac:dyDescent="0.4"/>
    <row r="297" ht="12.3" x14ac:dyDescent="0.4"/>
    <row r="298" ht="12.3" x14ac:dyDescent="0.4"/>
    <row r="299" ht="12.3" x14ac:dyDescent="0.4"/>
    <row r="300" ht="12.3" x14ac:dyDescent="0.4"/>
    <row r="301" ht="12.3" x14ac:dyDescent="0.4"/>
    <row r="302" ht="12.3" x14ac:dyDescent="0.4"/>
    <row r="303" ht="12.3" x14ac:dyDescent="0.4"/>
    <row r="304" ht="12.3" x14ac:dyDescent="0.4"/>
    <row r="305" ht="12.3" x14ac:dyDescent="0.4"/>
    <row r="306" ht="12.3" x14ac:dyDescent="0.4"/>
    <row r="307" ht="12.3" x14ac:dyDescent="0.4"/>
    <row r="308" ht="12.3" x14ac:dyDescent="0.4"/>
    <row r="309" ht="12.3" x14ac:dyDescent="0.4"/>
    <row r="310" ht="12.3" x14ac:dyDescent="0.4"/>
    <row r="311" ht="12.3" x14ac:dyDescent="0.4"/>
    <row r="312" ht="12.3" x14ac:dyDescent="0.4"/>
    <row r="313" ht="12.3" x14ac:dyDescent="0.4"/>
    <row r="314" ht="12.3" x14ac:dyDescent="0.4"/>
    <row r="315" ht="12.3" x14ac:dyDescent="0.4"/>
    <row r="316" ht="12.3" x14ac:dyDescent="0.4"/>
    <row r="317" ht="12.3" x14ac:dyDescent="0.4"/>
    <row r="318" ht="12.3" x14ac:dyDescent="0.4"/>
    <row r="319" ht="12.3" x14ac:dyDescent="0.4"/>
    <row r="320" ht="12.3" x14ac:dyDescent="0.4"/>
    <row r="321" ht="12.3" x14ac:dyDescent="0.4"/>
    <row r="322" ht="12.3" x14ac:dyDescent="0.4"/>
    <row r="323" ht="12.3" x14ac:dyDescent="0.4"/>
    <row r="324" ht="12.3" x14ac:dyDescent="0.4"/>
    <row r="325" ht="12.3" x14ac:dyDescent="0.4"/>
    <row r="326" ht="12.3" x14ac:dyDescent="0.4"/>
    <row r="327" ht="12.3" x14ac:dyDescent="0.4"/>
    <row r="328" ht="12.3" x14ac:dyDescent="0.4"/>
    <row r="329" ht="12.3" x14ac:dyDescent="0.4"/>
    <row r="330" ht="12.3" x14ac:dyDescent="0.4"/>
    <row r="331" ht="12.3" x14ac:dyDescent="0.4"/>
    <row r="332" ht="12.3" x14ac:dyDescent="0.4"/>
    <row r="333" ht="12.3" x14ac:dyDescent="0.4"/>
    <row r="334" ht="12.3" x14ac:dyDescent="0.4"/>
    <row r="335" ht="12.3" x14ac:dyDescent="0.4"/>
    <row r="336" ht="12.3" x14ac:dyDescent="0.4"/>
    <row r="337" ht="12.3" x14ac:dyDescent="0.4"/>
    <row r="338" ht="12.3" x14ac:dyDescent="0.4"/>
    <row r="339" ht="12.3" x14ac:dyDescent="0.4"/>
    <row r="340" ht="12.3" x14ac:dyDescent="0.4"/>
    <row r="341" ht="12.3" x14ac:dyDescent="0.4"/>
    <row r="342" ht="12.3" x14ac:dyDescent="0.4"/>
    <row r="343" ht="12.3" x14ac:dyDescent="0.4"/>
    <row r="344" ht="12.3" x14ac:dyDescent="0.4"/>
    <row r="345" ht="12.3" x14ac:dyDescent="0.4"/>
    <row r="346" ht="12.3" x14ac:dyDescent="0.4"/>
    <row r="347" ht="12.3" x14ac:dyDescent="0.4"/>
    <row r="348" ht="12.3" x14ac:dyDescent="0.4"/>
    <row r="349" ht="12.3" x14ac:dyDescent="0.4"/>
    <row r="350" ht="12.3" x14ac:dyDescent="0.4"/>
    <row r="351" ht="12.3" x14ac:dyDescent="0.4"/>
    <row r="352" ht="12.3" x14ac:dyDescent="0.4"/>
    <row r="353" ht="12.3" x14ac:dyDescent="0.4"/>
    <row r="354" ht="12.3" x14ac:dyDescent="0.4"/>
    <row r="355" ht="12.3" x14ac:dyDescent="0.4"/>
    <row r="356" ht="12.3" x14ac:dyDescent="0.4"/>
    <row r="357" ht="12.3" x14ac:dyDescent="0.4"/>
    <row r="358" ht="12.3" x14ac:dyDescent="0.4"/>
    <row r="359" ht="12.3" x14ac:dyDescent="0.4"/>
    <row r="360" ht="12.3" x14ac:dyDescent="0.4"/>
    <row r="361" ht="12.3" x14ac:dyDescent="0.4"/>
    <row r="362" ht="12.3" x14ac:dyDescent="0.4"/>
    <row r="363" ht="12.3" x14ac:dyDescent="0.4"/>
    <row r="364" ht="12.3" x14ac:dyDescent="0.4"/>
    <row r="365" ht="12.3" x14ac:dyDescent="0.4"/>
    <row r="366" ht="12.3" x14ac:dyDescent="0.4"/>
    <row r="367" ht="12.3" x14ac:dyDescent="0.4"/>
    <row r="368" ht="12.3" x14ac:dyDescent="0.4"/>
    <row r="369" ht="12.3" x14ac:dyDescent="0.4"/>
    <row r="370" ht="12.3" x14ac:dyDescent="0.4"/>
    <row r="371" ht="12.3" x14ac:dyDescent="0.4"/>
    <row r="372" ht="12.3" x14ac:dyDescent="0.4"/>
    <row r="373" ht="12.3" x14ac:dyDescent="0.4"/>
    <row r="374" ht="12.3" x14ac:dyDescent="0.4"/>
    <row r="375" ht="12.3" x14ac:dyDescent="0.4"/>
    <row r="376" ht="12.3" x14ac:dyDescent="0.4"/>
    <row r="377" ht="12.3" x14ac:dyDescent="0.4"/>
    <row r="378" ht="12.3" x14ac:dyDescent="0.4"/>
    <row r="379" ht="12.3" x14ac:dyDescent="0.4"/>
    <row r="380" ht="12.3" x14ac:dyDescent="0.4"/>
    <row r="381" ht="12.3" x14ac:dyDescent="0.4"/>
    <row r="382" ht="12.3" x14ac:dyDescent="0.4"/>
    <row r="383" ht="12.3" x14ac:dyDescent="0.4"/>
    <row r="384" ht="12.3" x14ac:dyDescent="0.4"/>
    <row r="385" ht="12.3" x14ac:dyDescent="0.4"/>
    <row r="386" ht="12.3" x14ac:dyDescent="0.4"/>
    <row r="387" ht="12.3" x14ac:dyDescent="0.4"/>
    <row r="388" ht="12.3" x14ac:dyDescent="0.4"/>
    <row r="389" ht="12.3" x14ac:dyDescent="0.4"/>
    <row r="390" ht="12.3" x14ac:dyDescent="0.4"/>
    <row r="391" ht="12.3" x14ac:dyDescent="0.4"/>
    <row r="392" ht="12.3" x14ac:dyDescent="0.4"/>
    <row r="393" ht="12.3" x14ac:dyDescent="0.4"/>
    <row r="394" ht="12.3" x14ac:dyDescent="0.4"/>
    <row r="395" ht="12.3" x14ac:dyDescent="0.4"/>
    <row r="396" ht="12.3" x14ac:dyDescent="0.4"/>
    <row r="397" ht="12.3" x14ac:dyDescent="0.4"/>
    <row r="398" ht="12.3" x14ac:dyDescent="0.4"/>
    <row r="399" ht="12.3" x14ac:dyDescent="0.4"/>
    <row r="400" ht="12.3" x14ac:dyDescent="0.4"/>
    <row r="401" ht="12.3" x14ac:dyDescent="0.4"/>
    <row r="402" ht="12.3" x14ac:dyDescent="0.4"/>
    <row r="403" ht="12.3" x14ac:dyDescent="0.4"/>
    <row r="404" ht="12.3" x14ac:dyDescent="0.4"/>
    <row r="405" ht="12.3" x14ac:dyDescent="0.4"/>
    <row r="406" ht="12.3" x14ac:dyDescent="0.4"/>
    <row r="407" ht="12.3" x14ac:dyDescent="0.4"/>
    <row r="408" ht="12.3" x14ac:dyDescent="0.4"/>
    <row r="409" ht="12.3" x14ac:dyDescent="0.4"/>
    <row r="410" ht="12.3" x14ac:dyDescent="0.4"/>
    <row r="411" ht="12.3" x14ac:dyDescent="0.4"/>
    <row r="412" ht="12.3" x14ac:dyDescent="0.4"/>
    <row r="413" ht="12.3" x14ac:dyDescent="0.4"/>
    <row r="414" ht="12.3" x14ac:dyDescent="0.4"/>
    <row r="415" ht="12.3" x14ac:dyDescent="0.4"/>
    <row r="416" ht="12.3" x14ac:dyDescent="0.4"/>
    <row r="417" ht="12.3" x14ac:dyDescent="0.4"/>
    <row r="418" ht="12.3" x14ac:dyDescent="0.4"/>
    <row r="419" ht="12.3" x14ac:dyDescent="0.4"/>
    <row r="420" ht="12.3" x14ac:dyDescent="0.4"/>
    <row r="421" ht="12.3" x14ac:dyDescent="0.4"/>
    <row r="422" ht="12.3" x14ac:dyDescent="0.4"/>
    <row r="423" ht="12.3" x14ac:dyDescent="0.4"/>
    <row r="424" ht="12.3" x14ac:dyDescent="0.4"/>
    <row r="425" ht="12.3" x14ac:dyDescent="0.4"/>
    <row r="426" ht="12.3" x14ac:dyDescent="0.4"/>
    <row r="427" ht="12.3" x14ac:dyDescent="0.4"/>
    <row r="428" ht="12.3" x14ac:dyDescent="0.4"/>
    <row r="429" ht="12.3" x14ac:dyDescent="0.4"/>
    <row r="430" ht="12.3" x14ac:dyDescent="0.4"/>
    <row r="431" ht="12.3" x14ac:dyDescent="0.4"/>
    <row r="432" ht="12.3" x14ac:dyDescent="0.4"/>
    <row r="433" ht="12.3" x14ac:dyDescent="0.4"/>
    <row r="434" ht="12.3" x14ac:dyDescent="0.4"/>
    <row r="435" ht="12.3" x14ac:dyDescent="0.4"/>
    <row r="436" ht="12.3" x14ac:dyDescent="0.4"/>
    <row r="437" ht="12.3" x14ac:dyDescent="0.4"/>
    <row r="438" ht="12.3" x14ac:dyDescent="0.4"/>
    <row r="439" ht="12.3" x14ac:dyDescent="0.4"/>
    <row r="440" ht="12.3" x14ac:dyDescent="0.4"/>
    <row r="441" ht="12.3" x14ac:dyDescent="0.4"/>
    <row r="442" ht="12.3" x14ac:dyDescent="0.4"/>
    <row r="443" ht="12.3" x14ac:dyDescent="0.4"/>
    <row r="444" ht="12.3" x14ac:dyDescent="0.4"/>
    <row r="445" ht="12.3" x14ac:dyDescent="0.4"/>
    <row r="446" ht="12.3" x14ac:dyDescent="0.4"/>
    <row r="447" ht="12.3" x14ac:dyDescent="0.4"/>
    <row r="448" ht="12.3" x14ac:dyDescent="0.4"/>
    <row r="449" ht="12.3" x14ac:dyDescent="0.4"/>
    <row r="450" ht="12.3" x14ac:dyDescent="0.4"/>
    <row r="451" ht="12.3" x14ac:dyDescent="0.4"/>
    <row r="452" ht="12.3" x14ac:dyDescent="0.4"/>
    <row r="453" ht="12.3" x14ac:dyDescent="0.4"/>
    <row r="454" ht="12.3" x14ac:dyDescent="0.4"/>
    <row r="455" ht="12.3" x14ac:dyDescent="0.4"/>
    <row r="456" ht="12.3" x14ac:dyDescent="0.4"/>
    <row r="457" ht="12.3" x14ac:dyDescent="0.4"/>
    <row r="458" ht="12.3" x14ac:dyDescent="0.4"/>
    <row r="459" ht="12.3" x14ac:dyDescent="0.4"/>
    <row r="460" ht="12.3" x14ac:dyDescent="0.4"/>
    <row r="461" ht="12.3" x14ac:dyDescent="0.4"/>
    <row r="462" ht="12.3" x14ac:dyDescent="0.4"/>
    <row r="463" ht="12.3" x14ac:dyDescent="0.4"/>
    <row r="464" ht="12.3" x14ac:dyDescent="0.4"/>
    <row r="465" ht="12.3" x14ac:dyDescent="0.4"/>
    <row r="466" ht="12.3" x14ac:dyDescent="0.4"/>
    <row r="467" ht="12.3" x14ac:dyDescent="0.4"/>
    <row r="468" ht="12.3" x14ac:dyDescent="0.4"/>
    <row r="469" ht="12.3" x14ac:dyDescent="0.4"/>
    <row r="470" ht="12.3" x14ac:dyDescent="0.4"/>
    <row r="471" ht="12.3" x14ac:dyDescent="0.4"/>
    <row r="472" ht="12.3" x14ac:dyDescent="0.4"/>
    <row r="473" ht="12.3" x14ac:dyDescent="0.4"/>
    <row r="474" ht="12.3" x14ac:dyDescent="0.4"/>
    <row r="475" ht="12.3" x14ac:dyDescent="0.4"/>
    <row r="476" ht="12.3" x14ac:dyDescent="0.4"/>
    <row r="477" ht="12.3" x14ac:dyDescent="0.4"/>
    <row r="478" ht="12.3" x14ac:dyDescent="0.4"/>
    <row r="479" ht="12.3" x14ac:dyDescent="0.4"/>
    <row r="480" ht="12.3" x14ac:dyDescent="0.4"/>
    <row r="481" ht="12.3" x14ac:dyDescent="0.4"/>
    <row r="482" ht="12.3" x14ac:dyDescent="0.4"/>
    <row r="483" ht="12.3" x14ac:dyDescent="0.4"/>
    <row r="484" ht="12.3" x14ac:dyDescent="0.4"/>
    <row r="485" ht="12.3" x14ac:dyDescent="0.4"/>
    <row r="486" ht="12.3" x14ac:dyDescent="0.4"/>
    <row r="487" ht="12.3" x14ac:dyDescent="0.4"/>
    <row r="488" ht="12.3" x14ac:dyDescent="0.4"/>
    <row r="489" ht="12.3" x14ac:dyDescent="0.4"/>
    <row r="490" ht="12.3" x14ac:dyDescent="0.4"/>
    <row r="491" ht="12.3" x14ac:dyDescent="0.4"/>
    <row r="492" ht="12.3" x14ac:dyDescent="0.4"/>
    <row r="493" ht="12.3" x14ac:dyDescent="0.4"/>
    <row r="494" ht="12.3" x14ac:dyDescent="0.4"/>
    <row r="495" ht="12.3" x14ac:dyDescent="0.4"/>
    <row r="496" ht="12.3" x14ac:dyDescent="0.4"/>
    <row r="497" ht="12.3" x14ac:dyDescent="0.4"/>
    <row r="498" ht="12.3" x14ac:dyDescent="0.4"/>
    <row r="499" ht="12.3" x14ac:dyDescent="0.4"/>
    <row r="500" ht="12.3" x14ac:dyDescent="0.4"/>
    <row r="501" ht="12.3" x14ac:dyDescent="0.4"/>
    <row r="502" ht="12.3" x14ac:dyDescent="0.4"/>
    <row r="503" ht="12.3" x14ac:dyDescent="0.4"/>
    <row r="504" ht="12.3" x14ac:dyDescent="0.4"/>
    <row r="505" ht="12.3" x14ac:dyDescent="0.4"/>
    <row r="506" ht="12.3" x14ac:dyDescent="0.4"/>
    <row r="507" ht="12.3" x14ac:dyDescent="0.4"/>
    <row r="508" ht="12.3" x14ac:dyDescent="0.4"/>
    <row r="509" ht="12.3" x14ac:dyDescent="0.4"/>
    <row r="510" ht="12.3" x14ac:dyDescent="0.4"/>
    <row r="511" ht="12.3" x14ac:dyDescent="0.4"/>
    <row r="512" ht="12.3" x14ac:dyDescent="0.4"/>
    <row r="513" ht="12.3" x14ac:dyDescent="0.4"/>
    <row r="514" ht="12.3" x14ac:dyDescent="0.4"/>
    <row r="515" ht="12.3" x14ac:dyDescent="0.4"/>
    <row r="516" ht="12.3" x14ac:dyDescent="0.4"/>
    <row r="517" ht="12.3" x14ac:dyDescent="0.4"/>
    <row r="518" ht="12.3" x14ac:dyDescent="0.4"/>
    <row r="519" ht="12.3" x14ac:dyDescent="0.4"/>
    <row r="520" ht="12.3" x14ac:dyDescent="0.4"/>
    <row r="521" ht="12.3" x14ac:dyDescent="0.4"/>
    <row r="522" ht="12.3" x14ac:dyDescent="0.4"/>
    <row r="523" ht="12.3" x14ac:dyDescent="0.4"/>
    <row r="524" ht="12.3" x14ac:dyDescent="0.4"/>
    <row r="525" ht="12.3" x14ac:dyDescent="0.4"/>
    <row r="526" ht="12.3" x14ac:dyDescent="0.4"/>
    <row r="527" ht="12.3" x14ac:dyDescent="0.4"/>
    <row r="528" ht="12.3" x14ac:dyDescent="0.4"/>
    <row r="529" ht="12.3" x14ac:dyDescent="0.4"/>
    <row r="530" ht="12.3" x14ac:dyDescent="0.4"/>
    <row r="531" ht="12.3" x14ac:dyDescent="0.4"/>
    <row r="532" ht="12.3" x14ac:dyDescent="0.4"/>
    <row r="533" ht="12.3" x14ac:dyDescent="0.4"/>
    <row r="534" ht="12.3" x14ac:dyDescent="0.4"/>
    <row r="535" ht="12.3" x14ac:dyDescent="0.4"/>
    <row r="536" ht="12.3" x14ac:dyDescent="0.4"/>
    <row r="537" ht="12.3" x14ac:dyDescent="0.4"/>
    <row r="538" ht="12.3" x14ac:dyDescent="0.4"/>
    <row r="539" ht="12.3" x14ac:dyDescent="0.4"/>
    <row r="540" ht="12.3" x14ac:dyDescent="0.4"/>
    <row r="541" ht="12.3" x14ac:dyDescent="0.4"/>
    <row r="542" ht="12.3" x14ac:dyDescent="0.4"/>
    <row r="543" ht="12.3" x14ac:dyDescent="0.4"/>
    <row r="544" ht="12.3" x14ac:dyDescent="0.4"/>
    <row r="545" ht="12.3" x14ac:dyDescent="0.4"/>
    <row r="546" ht="12.3" x14ac:dyDescent="0.4"/>
    <row r="547" ht="12.3" x14ac:dyDescent="0.4"/>
    <row r="548" ht="12.3" x14ac:dyDescent="0.4"/>
    <row r="549" ht="12.3" x14ac:dyDescent="0.4"/>
    <row r="550" ht="12.3" x14ac:dyDescent="0.4"/>
    <row r="551" ht="12.3" x14ac:dyDescent="0.4"/>
    <row r="552" ht="12.3" x14ac:dyDescent="0.4"/>
    <row r="553" ht="12.3" x14ac:dyDescent="0.4"/>
    <row r="554" ht="12.3" x14ac:dyDescent="0.4"/>
    <row r="555" ht="12.3" x14ac:dyDescent="0.4"/>
    <row r="556" ht="12.3" x14ac:dyDescent="0.4"/>
    <row r="557" ht="12.3" x14ac:dyDescent="0.4"/>
    <row r="558" ht="12.3" x14ac:dyDescent="0.4"/>
    <row r="559" ht="12.3" x14ac:dyDescent="0.4"/>
    <row r="560" ht="12.3" x14ac:dyDescent="0.4"/>
    <row r="561" ht="12.3" x14ac:dyDescent="0.4"/>
    <row r="562" ht="12.3" x14ac:dyDescent="0.4"/>
    <row r="563" ht="12.3" x14ac:dyDescent="0.4"/>
    <row r="564" ht="12.3" x14ac:dyDescent="0.4"/>
    <row r="565" ht="12.3" x14ac:dyDescent="0.4"/>
    <row r="566" ht="12.3" x14ac:dyDescent="0.4"/>
    <row r="567" ht="12.3" x14ac:dyDescent="0.4"/>
    <row r="568" ht="12.3" x14ac:dyDescent="0.4"/>
    <row r="569" ht="12.3" x14ac:dyDescent="0.4"/>
    <row r="570" ht="12.3" x14ac:dyDescent="0.4"/>
    <row r="571" ht="12.3" x14ac:dyDescent="0.4"/>
    <row r="572" ht="12.3" x14ac:dyDescent="0.4"/>
    <row r="573" ht="12.3" x14ac:dyDescent="0.4"/>
    <row r="574" ht="12.3" x14ac:dyDescent="0.4"/>
    <row r="575" ht="12.3" x14ac:dyDescent="0.4"/>
    <row r="576" ht="12.3" x14ac:dyDescent="0.4"/>
    <row r="577" ht="12.3" x14ac:dyDescent="0.4"/>
    <row r="578" ht="12.3" x14ac:dyDescent="0.4"/>
    <row r="579" ht="12.3" x14ac:dyDescent="0.4"/>
    <row r="580" ht="12.3" x14ac:dyDescent="0.4"/>
    <row r="581" ht="12.3" x14ac:dyDescent="0.4"/>
    <row r="582" ht="12.3" x14ac:dyDescent="0.4"/>
    <row r="583" ht="12.3" x14ac:dyDescent="0.4"/>
    <row r="584" ht="12.3" x14ac:dyDescent="0.4"/>
    <row r="585" ht="12.3" x14ac:dyDescent="0.4"/>
    <row r="586" ht="12.3" x14ac:dyDescent="0.4"/>
    <row r="587" ht="12.3" x14ac:dyDescent="0.4"/>
    <row r="588" ht="12.3" x14ac:dyDescent="0.4"/>
    <row r="589" ht="12.3" x14ac:dyDescent="0.4"/>
    <row r="590" ht="12.3" x14ac:dyDescent="0.4"/>
    <row r="591" ht="12.3" x14ac:dyDescent="0.4"/>
    <row r="592" ht="12.3" x14ac:dyDescent="0.4"/>
    <row r="593" ht="12.3" x14ac:dyDescent="0.4"/>
    <row r="594" ht="12.3" x14ac:dyDescent="0.4"/>
    <row r="595" ht="12.3" x14ac:dyDescent="0.4"/>
    <row r="596" ht="12.3" x14ac:dyDescent="0.4"/>
    <row r="597" ht="12.3" x14ac:dyDescent="0.4"/>
    <row r="598" ht="12.3" x14ac:dyDescent="0.4"/>
    <row r="599" ht="12.3" x14ac:dyDescent="0.4"/>
    <row r="600" ht="12.3" x14ac:dyDescent="0.4"/>
    <row r="601" ht="12.3" x14ac:dyDescent="0.4"/>
    <row r="602" ht="12.3" x14ac:dyDescent="0.4"/>
    <row r="603" ht="12.3" x14ac:dyDescent="0.4"/>
    <row r="604" ht="12.3" x14ac:dyDescent="0.4"/>
    <row r="605" ht="12.3" x14ac:dyDescent="0.4"/>
    <row r="606" ht="12.3" x14ac:dyDescent="0.4"/>
    <row r="607" ht="12.3" x14ac:dyDescent="0.4"/>
    <row r="608" ht="12.3" x14ac:dyDescent="0.4"/>
    <row r="609" ht="12.3" x14ac:dyDescent="0.4"/>
    <row r="610" ht="12.3" x14ac:dyDescent="0.4"/>
    <row r="611" ht="12.3" x14ac:dyDescent="0.4"/>
    <row r="612" ht="12.3" x14ac:dyDescent="0.4"/>
    <row r="613" ht="12.3" x14ac:dyDescent="0.4"/>
    <row r="614" ht="12.3" x14ac:dyDescent="0.4"/>
    <row r="615" ht="12.3" x14ac:dyDescent="0.4"/>
    <row r="616" ht="12.3" x14ac:dyDescent="0.4"/>
    <row r="617" ht="12.3" x14ac:dyDescent="0.4"/>
    <row r="618" ht="12.3" x14ac:dyDescent="0.4"/>
    <row r="619" ht="12.3" x14ac:dyDescent="0.4"/>
    <row r="620" ht="12.3" x14ac:dyDescent="0.4"/>
    <row r="621" ht="12.3" x14ac:dyDescent="0.4"/>
    <row r="622" ht="12.3" x14ac:dyDescent="0.4"/>
    <row r="623" ht="12.3" x14ac:dyDescent="0.4"/>
    <row r="624" ht="12.3" x14ac:dyDescent="0.4"/>
    <row r="625" ht="12.3" x14ac:dyDescent="0.4"/>
    <row r="626" ht="12.3" x14ac:dyDescent="0.4"/>
    <row r="627" ht="12.3" x14ac:dyDescent="0.4"/>
    <row r="628" ht="12.3" x14ac:dyDescent="0.4"/>
    <row r="629" ht="12.3" x14ac:dyDescent="0.4"/>
    <row r="630" ht="12.3" x14ac:dyDescent="0.4"/>
    <row r="631" ht="12.3" x14ac:dyDescent="0.4"/>
    <row r="632" ht="12.3" x14ac:dyDescent="0.4"/>
    <row r="633" ht="12.3" x14ac:dyDescent="0.4"/>
    <row r="634" ht="12.3" x14ac:dyDescent="0.4"/>
    <row r="635" ht="12.3" x14ac:dyDescent="0.4"/>
    <row r="636" ht="12.3" x14ac:dyDescent="0.4"/>
    <row r="637" ht="12.3" x14ac:dyDescent="0.4"/>
    <row r="638" ht="12.3" x14ac:dyDescent="0.4"/>
    <row r="639" ht="12.3" x14ac:dyDescent="0.4"/>
    <row r="640" ht="12.3" x14ac:dyDescent="0.4"/>
    <row r="641" ht="12.3" x14ac:dyDescent="0.4"/>
    <row r="642" ht="12.3" x14ac:dyDescent="0.4"/>
    <row r="643" ht="12.3" x14ac:dyDescent="0.4"/>
    <row r="644" ht="12.3" x14ac:dyDescent="0.4"/>
    <row r="645" ht="12.3" x14ac:dyDescent="0.4"/>
    <row r="646" ht="12.3" x14ac:dyDescent="0.4"/>
    <row r="647" ht="12.3" x14ac:dyDescent="0.4"/>
    <row r="648" ht="12.3" x14ac:dyDescent="0.4"/>
    <row r="649" ht="12.3" x14ac:dyDescent="0.4"/>
    <row r="650" ht="12.3" x14ac:dyDescent="0.4"/>
    <row r="651" ht="12.3" x14ac:dyDescent="0.4"/>
    <row r="652" ht="12.3" x14ac:dyDescent="0.4"/>
    <row r="653" ht="12.3" x14ac:dyDescent="0.4"/>
    <row r="654" ht="12.3" x14ac:dyDescent="0.4"/>
    <row r="655" ht="12.3" x14ac:dyDescent="0.4"/>
    <row r="656" ht="12.3" x14ac:dyDescent="0.4"/>
    <row r="657" ht="12.3" x14ac:dyDescent="0.4"/>
    <row r="658" ht="12.3" x14ac:dyDescent="0.4"/>
    <row r="659" ht="12.3" x14ac:dyDescent="0.4"/>
    <row r="660" ht="12.3" x14ac:dyDescent="0.4"/>
    <row r="661" ht="12.3" x14ac:dyDescent="0.4"/>
    <row r="662" ht="12.3" x14ac:dyDescent="0.4"/>
    <row r="663" ht="12.3" x14ac:dyDescent="0.4"/>
    <row r="664" ht="12.3" x14ac:dyDescent="0.4"/>
    <row r="665" ht="12.3" x14ac:dyDescent="0.4"/>
    <row r="666" ht="12.3" x14ac:dyDescent="0.4"/>
    <row r="667" ht="12.3" x14ac:dyDescent="0.4"/>
    <row r="668" ht="12.3" x14ac:dyDescent="0.4"/>
    <row r="669" ht="12.3" x14ac:dyDescent="0.4"/>
    <row r="670" ht="12.3" x14ac:dyDescent="0.4"/>
    <row r="671" ht="12.3" x14ac:dyDescent="0.4"/>
    <row r="672" ht="12.3" x14ac:dyDescent="0.4"/>
    <row r="673" ht="12.3" x14ac:dyDescent="0.4"/>
    <row r="674" ht="12.3" x14ac:dyDescent="0.4"/>
    <row r="675" ht="12.3" x14ac:dyDescent="0.4"/>
    <row r="676" ht="12.3" x14ac:dyDescent="0.4"/>
    <row r="677" ht="12.3" x14ac:dyDescent="0.4"/>
    <row r="678" ht="12.3" x14ac:dyDescent="0.4"/>
    <row r="679" ht="12.3" x14ac:dyDescent="0.4"/>
    <row r="680" ht="12.3" x14ac:dyDescent="0.4"/>
    <row r="681" ht="12.3" x14ac:dyDescent="0.4"/>
    <row r="682" ht="12.3" x14ac:dyDescent="0.4"/>
    <row r="683" ht="12.3" x14ac:dyDescent="0.4"/>
    <row r="684" ht="12.3" x14ac:dyDescent="0.4"/>
    <row r="685" ht="12.3" x14ac:dyDescent="0.4"/>
    <row r="686" ht="12.3" x14ac:dyDescent="0.4"/>
    <row r="687" ht="12.3" x14ac:dyDescent="0.4"/>
    <row r="688" ht="12.3" x14ac:dyDescent="0.4"/>
    <row r="689" ht="12.3" x14ac:dyDescent="0.4"/>
    <row r="690" ht="12.3" x14ac:dyDescent="0.4"/>
    <row r="691" ht="12.3" x14ac:dyDescent="0.4"/>
    <row r="692" ht="12.3" x14ac:dyDescent="0.4"/>
    <row r="693" ht="12.3" x14ac:dyDescent="0.4"/>
    <row r="694" ht="12.3" x14ac:dyDescent="0.4"/>
    <row r="695" ht="12.3" x14ac:dyDescent="0.4"/>
    <row r="696" ht="12.3" x14ac:dyDescent="0.4"/>
    <row r="697" ht="12.3" x14ac:dyDescent="0.4"/>
    <row r="698" ht="12.3" x14ac:dyDescent="0.4"/>
    <row r="699" ht="12.3" x14ac:dyDescent="0.4"/>
    <row r="700" ht="12.3" x14ac:dyDescent="0.4"/>
    <row r="701" ht="12.3" x14ac:dyDescent="0.4"/>
    <row r="702" ht="12.3" x14ac:dyDescent="0.4"/>
    <row r="703" ht="12.3" x14ac:dyDescent="0.4"/>
    <row r="704" ht="12.3" x14ac:dyDescent="0.4"/>
    <row r="705" ht="12.3" x14ac:dyDescent="0.4"/>
    <row r="706" ht="12.3" x14ac:dyDescent="0.4"/>
    <row r="707" ht="12.3" x14ac:dyDescent="0.4"/>
    <row r="708" ht="12.3" x14ac:dyDescent="0.4"/>
    <row r="709" ht="12.3" x14ac:dyDescent="0.4"/>
    <row r="710" ht="12.3" x14ac:dyDescent="0.4"/>
    <row r="711" ht="12.3" x14ac:dyDescent="0.4"/>
    <row r="712" ht="12.3" x14ac:dyDescent="0.4"/>
    <row r="713" ht="12.3" x14ac:dyDescent="0.4"/>
    <row r="714" ht="12.3" x14ac:dyDescent="0.4"/>
    <row r="715" ht="12.3" x14ac:dyDescent="0.4"/>
    <row r="716" ht="12.3" x14ac:dyDescent="0.4"/>
    <row r="717" ht="12.3" x14ac:dyDescent="0.4"/>
    <row r="718" ht="12.3" x14ac:dyDescent="0.4"/>
    <row r="719" ht="12.3" x14ac:dyDescent="0.4"/>
    <row r="720" ht="12.3" x14ac:dyDescent="0.4"/>
    <row r="721" ht="12.3" x14ac:dyDescent="0.4"/>
    <row r="722" ht="12.3" x14ac:dyDescent="0.4"/>
    <row r="723" ht="12.3" x14ac:dyDescent="0.4"/>
    <row r="724" ht="12.3" x14ac:dyDescent="0.4"/>
    <row r="725" ht="12.3" x14ac:dyDescent="0.4"/>
    <row r="726" ht="12.3" x14ac:dyDescent="0.4"/>
    <row r="727" ht="12.3" x14ac:dyDescent="0.4"/>
    <row r="728" ht="12.3" x14ac:dyDescent="0.4"/>
    <row r="729" ht="12.3" x14ac:dyDescent="0.4"/>
    <row r="730" ht="12.3" x14ac:dyDescent="0.4"/>
    <row r="731" ht="12.3" x14ac:dyDescent="0.4"/>
    <row r="732" ht="12.3" x14ac:dyDescent="0.4"/>
    <row r="733" ht="12.3" x14ac:dyDescent="0.4"/>
    <row r="734" ht="12.3" x14ac:dyDescent="0.4"/>
    <row r="735" ht="12.3" x14ac:dyDescent="0.4"/>
    <row r="736" ht="12.3" x14ac:dyDescent="0.4"/>
    <row r="737" ht="12.3" x14ac:dyDescent="0.4"/>
    <row r="738" ht="12.3" x14ac:dyDescent="0.4"/>
    <row r="739" ht="12.3" x14ac:dyDescent="0.4"/>
    <row r="740" ht="12.3" x14ac:dyDescent="0.4"/>
    <row r="741" ht="12.3" x14ac:dyDescent="0.4"/>
    <row r="742" ht="12.3" x14ac:dyDescent="0.4"/>
    <row r="743" ht="12.3" x14ac:dyDescent="0.4"/>
    <row r="744" ht="12.3" x14ac:dyDescent="0.4"/>
    <row r="745" ht="12.3" x14ac:dyDescent="0.4"/>
    <row r="746" ht="12.3" x14ac:dyDescent="0.4"/>
    <row r="747" ht="12.3" x14ac:dyDescent="0.4"/>
    <row r="748" ht="12.3" x14ac:dyDescent="0.4"/>
    <row r="749" ht="12.3" x14ac:dyDescent="0.4"/>
    <row r="750" ht="12.3" x14ac:dyDescent="0.4"/>
    <row r="751" ht="12.3" x14ac:dyDescent="0.4"/>
    <row r="752" ht="12.3" x14ac:dyDescent="0.4"/>
    <row r="753" ht="12.3" x14ac:dyDescent="0.4"/>
    <row r="754" ht="12.3" x14ac:dyDescent="0.4"/>
    <row r="755" ht="12.3" x14ac:dyDescent="0.4"/>
    <row r="756" ht="12.3" x14ac:dyDescent="0.4"/>
    <row r="757" ht="12.3" x14ac:dyDescent="0.4"/>
    <row r="758" ht="12.3" x14ac:dyDescent="0.4"/>
    <row r="759" ht="12.3" x14ac:dyDescent="0.4"/>
    <row r="760" ht="12.3" x14ac:dyDescent="0.4"/>
    <row r="761" ht="12.3" x14ac:dyDescent="0.4"/>
    <row r="762" ht="12.3" x14ac:dyDescent="0.4"/>
    <row r="763" ht="12.3" x14ac:dyDescent="0.4"/>
    <row r="764" ht="12.3" x14ac:dyDescent="0.4"/>
    <row r="765" ht="12.3" x14ac:dyDescent="0.4"/>
    <row r="766" ht="12.3" x14ac:dyDescent="0.4"/>
    <row r="767" ht="12.3" x14ac:dyDescent="0.4"/>
    <row r="768" ht="12.3" x14ac:dyDescent="0.4"/>
    <row r="769" ht="12.3" x14ac:dyDescent="0.4"/>
    <row r="770" ht="12.3" x14ac:dyDescent="0.4"/>
    <row r="771" ht="12.3" x14ac:dyDescent="0.4"/>
    <row r="772" ht="12.3" x14ac:dyDescent="0.4"/>
    <row r="773" ht="12.3" x14ac:dyDescent="0.4"/>
    <row r="774" ht="12.3" x14ac:dyDescent="0.4"/>
    <row r="775" ht="12.3" x14ac:dyDescent="0.4"/>
    <row r="776" ht="12.3" x14ac:dyDescent="0.4"/>
    <row r="777" ht="12.3" x14ac:dyDescent="0.4"/>
    <row r="778" ht="12.3" x14ac:dyDescent="0.4"/>
    <row r="779" ht="12.3" x14ac:dyDescent="0.4"/>
    <row r="780" ht="12.3" x14ac:dyDescent="0.4"/>
    <row r="781" ht="12.3" x14ac:dyDescent="0.4"/>
    <row r="782" ht="12.3" x14ac:dyDescent="0.4"/>
    <row r="783" ht="12.3" x14ac:dyDescent="0.4"/>
    <row r="784" ht="12.3" x14ac:dyDescent="0.4"/>
    <row r="785" ht="12.3" x14ac:dyDescent="0.4"/>
    <row r="786" ht="12.3" x14ac:dyDescent="0.4"/>
    <row r="787" ht="12.3" x14ac:dyDescent="0.4"/>
    <row r="788" ht="12.3" x14ac:dyDescent="0.4"/>
    <row r="789" ht="12.3" x14ac:dyDescent="0.4"/>
    <row r="790" ht="12.3" x14ac:dyDescent="0.4"/>
    <row r="791" ht="12.3" x14ac:dyDescent="0.4"/>
    <row r="792" ht="12.3" x14ac:dyDescent="0.4"/>
    <row r="793" ht="12.3" x14ac:dyDescent="0.4"/>
    <row r="794" ht="12.3" x14ac:dyDescent="0.4"/>
    <row r="795" ht="12.3" x14ac:dyDescent="0.4"/>
    <row r="796" ht="12.3" x14ac:dyDescent="0.4"/>
    <row r="797" ht="12.3" x14ac:dyDescent="0.4"/>
    <row r="798" ht="12.3" x14ac:dyDescent="0.4"/>
    <row r="799" ht="12.3" x14ac:dyDescent="0.4"/>
    <row r="800" ht="12.3" x14ac:dyDescent="0.4"/>
    <row r="801" ht="12.3" x14ac:dyDescent="0.4"/>
    <row r="802" ht="12.3" x14ac:dyDescent="0.4"/>
    <row r="803" ht="12.3" x14ac:dyDescent="0.4"/>
    <row r="804" ht="12.3" x14ac:dyDescent="0.4"/>
    <row r="805" ht="12.3" x14ac:dyDescent="0.4"/>
    <row r="806" ht="12.3" x14ac:dyDescent="0.4"/>
    <row r="807" ht="12.3" x14ac:dyDescent="0.4"/>
    <row r="808" ht="12.3" x14ac:dyDescent="0.4"/>
    <row r="809" ht="12.3" x14ac:dyDescent="0.4"/>
    <row r="810" ht="12.3" x14ac:dyDescent="0.4"/>
    <row r="811" ht="12.3" x14ac:dyDescent="0.4"/>
    <row r="812" ht="12.3" x14ac:dyDescent="0.4"/>
    <row r="813" ht="12.3" x14ac:dyDescent="0.4"/>
    <row r="814" ht="12.3" x14ac:dyDescent="0.4"/>
    <row r="815" ht="12.3" x14ac:dyDescent="0.4"/>
    <row r="816" ht="12.3" x14ac:dyDescent="0.4"/>
    <row r="817" ht="12.3" x14ac:dyDescent="0.4"/>
    <row r="818" ht="12.3" x14ac:dyDescent="0.4"/>
    <row r="819" ht="12.3" x14ac:dyDescent="0.4"/>
    <row r="820" ht="12.3" x14ac:dyDescent="0.4"/>
    <row r="821" ht="12.3" x14ac:dyDescent="0.4"/>
    <row r="822" ht="12.3" x14ac:dyDescent="0.4"/>
    <row r="823" ht="12.3" x14ac:dyDescent="0.4"/>
    <row r="824" ht="12.3" x14ac:dyDescent="0.4"/>
    <row r="825" ht="12.3" x14ac:dyDescent="0.4"/>
    <row r="826" ht="12.3" x14ac:dyDescent="0.4"/>
    <row r="827" ht="12.3" x14ac:dyDescent="0.4"/>
    <row r="828" ht="12.3" x14ac:dyDescent="0.4"/>
    <row r="829" ht="12.3" x14ac:dyDescent="0.4"/>
    <row r="830" ht="12.3" x14ac:dyDescent="0.4"/>
    <row r="831" ht="12.3" x14ac:dyDescent="0.4"/>
    <row r="832" ht="12.3" x14ac:dyDescent="0.4"/>
    <row r="833" ht="12.3" x14ac:dyDescent="0.4"/>
    <row r="834" ht="12.3" x14ac:dyDescent="0.4"/>
    <row r="835" ht="12.3" x14ac:dyDescent="0.4"/>
    <row r="836" ht="12.3" x14ac:dyDescent="0.4"/>
    <row r="837" ht="12.3" x14ac:dyDescent="0.4"/>
    <row r="838" ht="12.3" x14ac:dyDescent="0.4"/>
    <row r="839" ht="12.3" x14ac:dyDescent="0.4"/>
    <row r="840" ht="12.3" x14ac:dyDescent="0.4"/>
    <row r="841" ht="12.3" x14ac:dyDescent="0.4"/>
    <row r="842" ht="12.3" x14ac:dyDescent="0.4"/>
    <row r="843" ht="12.3" x14ac:dyDescent="0.4"/>
    <row r="844" ht="12.3" x14ac:dyDescent="0.4"/>
    <row r="845" ht="12.3" x14ac:dyDescent="0.4"/>
    <row r="846" ht="12.3" x14ac:dyDescent="0.4"/>
    <row r="847" ht="12.3" x14ac:dyDescent="0.4"/>
    <row r="848" ht="12.3" x14ac:dyDescent="0.4"/>
    <row r="849" ht="12.3" x14ac:dyDescent="0.4"/>
    <row r="850" ht="12.3" x14ac:dyDescent="0.4"/>
    <row r="851" ht="12.3" x14ac:dyDescent="0.4"/>
    <row r="852" ht="12.3" x14ac:dyDescent="0.4"/>
    <row r="853" ht="12.3" x14ac:dyDescent="0.4"/>
    <row r="854" ht="12.3" x14ac:dyDescent="0.4"/>
    <row r="855" ht="12.3" x14ac:dyDescent="0.4"/>
    <row r="856" ht="12.3" x14ac:dyDescent="0.4"/>
    <row r="857" ht="12.3" x14ac:dyDescent="0.4"/>
    <row r="858" ht="12.3" x14ac:dyDescent="0.4"/>
    <row r="859" ht="12.3" x14ac:dyDescent="0.4"/>
    <row r="860" ht="12.3" x14ac:dyDescent="0.4"/>
    <row r="861" ht="12.3" x14ac:dyDescent="0.4"/>
    <row r="862" ht="12.3" x14ac:dyDescent="0.4"/>
    <row r="863" ht="12.3" x14ac:dyDescent="0.4"/>
    <row r="864" ht="12.3" x14ac:dyDescent="0.4"/>
    <row r="865" ht="12.3" x14ac:dyDescent="0.4"/>
    <row r="866" ht="12.3" x14ac:dyDescent="0.4"/>
    <row r="867" ht="12.3" x14ac:dyDescent="0.4"/>
    <row r="868" ht="12.3" x14ac:dyDescent="0.4"/>
    <row r="869" ht="12.3" x14ac:dyDescent="0.4"/>
    <row r="870" ht="12.3" x14ac:dyDescent="0.4"/>
    <row r="871" ht="12.3" x14ac:dyDescent="0.4"/>
    <row r="872" ht="12.3" x14ac:dyDescent="0.4"/>
    <row r="873" ht="12.3" x14ac:dyDescent="0.4"/>
    <row r="874" ht="12.3" x14ac:dyDescent="0.4"/>
    <row r="875" ht="12.3" x14ac:dyDescent="0.4"/>
    <row r="876" ht="12.3" x14ac:dyDescent="0.4"/>
    <row r="877" ht="12.3" x14ac:dyDescent="0.4"/>
    <row r="878" ht="12.3" x14ac:dyDescent="0.4"/>
    <row r="879" ht="12.3" x14ac:dyDescent="0.4"/>
    <row r="880" ht="12.3" x14ac:dyDescent="0.4"/>
    <row r="881" ht="12.3" x14ac:dyDescent="0.4"/>
    <row r="882" ht="12.3" x14ac:dyDescent="0.4"/>
    <row r="883" ht="12.3" x14ac:dyDescent="0.4"/>
    <row r="884" ht="12.3" x14ac:dyDescent="0.4"/>
    <row r="885" ht="12.3" x14ac:dyDescent="0.4"/>
    <row r="886" ht="12.3" x14ac:dyDescent="0.4"/>
    <row r="887" ht="12.3" x14ac:dyDescent="0.4"/>
    <row r="888" ht="12.3" x14ac:dyDescent="0.4"/>
    <row r="889" ht="12.3" x14ac:dyDescent="0.4"/>
    <row r="890" ht="12.3" x14ac:dyDescent="0.4"/>
    <row r="891" ht="12.3" x14ac:dyDescent="0.4"/>
    <row r="892" ht="12.3" x14ac:dyDescent="0.4"/>
    <row r="893" ht="12.3" x14ac:dyDescent="0.4"/>
    <row r="894" ht="12.3" x14ac:dyDescent="0.4"/>
    <row r="895" ht="12.3" x14ac:dyDescent="0.4"/>
    <row r="896" ht="12.3" x14ac:dyDescent="0.4"/>
    <row r="897" ht="12.3" x14ac:dyDescent="0.4"/>
    <row r="898" ht="12.3" x14ac:dyDescent="0.4"/>
    <row r="899" ht="12.3" x14ac:dyDescent="0.4"/>
    <row r="900" ht="12.3" x14ac:dyDescent="0.4"/>
    <row r="901" ht="12.3" x14ac:dyDescent="0.4"/>
    <row r="902" ht="12.3" x14ac:dyDescent="0.4"/>
    <row r="903" ht="12.3" x14ac:dyDescent="0.4"/>
    <row r="904" ht="12.3" x14ac:dyDescent="0.4"/>
    <row r="905" ht="12.3" x14ac:dyDescent="0.4"/>
    <row r="906" ht="12.3" x14ac:dyDescent="0.4"/>
    <row r="907" ht="12.3" x14ac:dyDescent="0.4"/>
    <row r="908" ht="12.3" x14ac:dyDescent="0.4"/>
    <row r="909" ht="12.3" x14ac:dyDescent="0.4"/>
    <row r="910" ht="12.3" x14ac:dyDescent="0.4"/>
    <row r="911" ht="12.3" x14ac:dyDescent="0.4"/>
    <row r="912" ht="12.3" x14ac:dyDescent="0.4"/>
    <row r="913" ht="12.3" x14ac:dyDescent="0.4"/>
    <row r="914" ht="12.3" x14ac:dyDescent="0.4"/>
    <row r="915" ht="12.3" x14ac:dyDescent="0.4"/>
    <row r="916" ht="12.3" x14ac:dyDescent="0.4"/>
    <row r="917" ht="12.3" x14ac:dyDescent="0.4"/>
    <row r="918" ht="12.3" x14ac:dyDescent="0.4"/>
    <row r="919" ht="12.3" x14ac:dyDescent="0.4"/>
    <row r="920" ht="12.3" x14ac:dyDescent="0.4"/>
    <row r="921" ht="12.3" x14ac:dyDescent="0.4"/>
    <row r="922" ht="12.3" x14ac:dyDescent="0.4"/>
    <row r="923" ht="12.3" x14ac:dyDescent="0.4"/>
    <row r="924" ht="12.3" x14ac:dyDescent="0.4"/>
    <row r="925" ht="12.3" x14ac:dyDescent="0.4"/>
    <row r="926" ht="12.3" x14ac:dyDescent="0.4"/>
    <row r="927" ht="12.3" x14ac:dyDescent="0.4"/>
    <row r="928" ht="12.3" x14ac:dyDescent="0.4"/>
    <row r="929" ht="12.3" x14ac:dyDescent="0.4"/>
    <row r="930" ht="12.3" x14ac:dyDescent="0.4"/>
    <row r="931" ht="12.3" x14ac:dyDescent="0.4"/>
    <row r="932" ht="12.3" x14ac:dyDescent="0.4"/>
    <row r="933" ht="12.3" x14ac:dyDescent="0.4"/>
    <row r="934" ht="12.3" x14ac:dyDescent="0.4"/>
    <row r="935" ht="12.3" x14ac:dyDescent="0.4"/>
    <row r="936" ht="12.3" x14ac:dyDescent="0.4"/>
    <row r="937" ht="12.3" x14ac:dyDescent="0.4"/>
    <row r="938" ht="12.3" x14ac:dyDescent="0.4"/>
    <row r="939" ht="12.3" x14ac:dyDescent="0.4"/>
    <row r="940" ht="12.3" x14ac:dyDescent="0.4"/>
    <row r="941" ht="12.3" x14ac:dyDescent="0.4"/>
    <row r="942" ht="12.3" x14ac:dyDescent="0.4"/>
    <row r="943" ht="12.3" x14ac:dyDescent="0.4"/>
    <row r="944" ht="12.3" x14ac:dyDescent="0.4"/>
    <row r="945" ht="12.3" x14ac:dyDescent="0.4"/>
    <row r="946" ht="12.3" x14ac:dyDescent="0.4"/>
    <row r="947" ht="12.3" x14ac:dyDescent="0.4"/>
    <row r="948" ht="12.3" x14ac:dyDescent="0.4"/>
    <row r="949" ht="12.3" x14ac:dyDescent="0.4"/>
    <row r="950" ht="12.3" x14ac:dyDescent="0.4"/>
    <row r="951" ht="12.3" x14ac:dyDescent="0.4"/>
    <row r="952" ht="12.3" x14ac:dyDescent="0.4"/>
    <row r="953" ht="12.3" x14ac:dyDescent="0.4"/>
    <row r="954" ht="12.3" x14ac:dyDescent="0.4"/>
    <row r="955" ht="12.3" x14ac:dyDescent="0.4"/>
    <row r="956" ht="12.3" x14ac:dyDescent="0.4"/>
    <row r="957" ht="12.3" x14ac:dyDescent="0.4"/>
    <row r="958" ht="12.3" x14ac:dyDescent="0.4"/>
    <row r="959" ht="12.3" x14ac:dyDescent="0.4"/>
    <row r="960" ht="12.3" x14ac:dyDescent="0.4"/>
    <row r="961" ht="12.3" x14ac:dyDescent="0.4"/>
    <row r="962" ht="12.3" x14ac:dyDescent="0.4"/>
    <row r="963" ht="12.3" x14ac:dyDescent="0.4"/>
    <row r="964" ht="12.3" x14ac:dyDescent="0.4"/>
    <row r="965" ht="12.3" x14ac:dyDescent="0.4"/>
    <row r="966" ht="12.3" x14ac:dyDescent="0.4"/>
    <row r="967" ht="12.3" x14ac:dyDescent="0.4"/>
    <row r="968" ht="12.3" x14ac:dyDescent="0.4"/>
    <row r="969" ht="12.3" x14ac:dyDescent="0.4"/>
    <row r="970" ht="12.3" x14ac:dyDescent="0.4"/>
    <row r="971" ht="12.3" x14ac:dyDescent="0.4"/>
    <row r="972" ht="12.3" x14ac:dyDescent="0.4"/>
    <row r="973" ht="12.3" x14ac:dyDescent="0.4"/>
    <row r="974" ht="12.3" x14ac:dyDescent="0.4"/>
    <row r="975" ht="12.3" x14ac:dyDescent="0.4"/>
    <row r="976" ht="12.3" x14ac:dyDescent="0.4"/>
    <row r="977" ht="12.3" x14ac:dyDescent="0.4"/>
    <row r="978" ht="12.3" x14ac:dyDescent="0.4"/>
    <row r="979" ht="12.3" x14ac:dyDescent="0.4"/>
    <row r="980" ht="12.3" x14ac:dyDescent="0.4"/>
    <row r="981" ht="12.3" x14ac:dyDescent="0.4"/>
    <row r="982" ht="12.3" x14ac:dyDescent="0.4"/>
    <row r="983" ht="12.3" x14ac:dyDescent="0.4"/>
    <row r="984" ht="12.3" x14ac:dyDescent="0.4"/>
    <row r="985" ht="12.3" x14ac:dyDescent="0.4"/>
    <row r="986" ht="12.3" x14ac:dyDescent="0.4"/>
    <row r="987" ht="12.3" x14ac:dyDescent="0.4"/>
    <row r="988" ht="12.3" x14ac:dyDescent="0.4"/>
    <row r="989" ht="12.3" x14ac:dyDescent="0.4"/>
    <row r="990" ht="12.3" x14ac:dyDescent="0.4"/>
    <row r="991" ht="12.3" x14ac:dyDescent="0.4"/>
    <row r="992" ht="12.3" x14ac:dyDescent="0.4"/>
    <row r="993" ht="12.3" x14ac:dyDescent="0.4"/>
    <row r="994" ht="12.3" x14ac:dyDescent="0.4"/>
    <row r="995" ht="12.3" x14ac:dyDescent="0.4"/>
    <row r="996" ht="12.3" x14ac:dyDescent="0.4"/>
    <row r="997" ht="12.3" x14ac:dyDescent="0.4"/>
    <row r="998" ht="12.3" x14ac:dyDescent="0.4"/>
    <row r="999" ht="12.3" x14ac:dyDescent="0.4"/>
    <row r="1000" ht="12.3" x14ac:dyDescent="0.4"/>
    <row r="1001" ht="12.3" x14ac:dyDescent="0.4"/>
    <row r="1002" ht="12.3" x14ac:dyDescent="0.4"/>
    <row r="1003" ht="12.3" x14ac:dyDescent="0.4"/>
    <row r="1004" ht="12.3" x14ac:dyDescent="0.4"/>
    <row r="1005" ht="12.3" x14ac:dyDescent="0.4"/>
    <row r="1006" ht="12.3" x14ac:dyDescent="0.4"/>
    <row r="1007" ht="12.3" x14ac:dyDescent="0.4"/>
    <row r="1008" ht="12.3" x14ac:dyDescent="0.4"/>
    <row r="1009" ht="12.3" x14ac:dyDescent="0.4"/>
    <row r="1010" ht="12.3" x14ac:dyDescent="0.4"/>
    <row r="1011" ht="12.3" x14ac:dyDescent="0.4"/>
    <row r="1012" ht="12.3" x14ac:dyDescent="0.4"/>
    <row r="1013" ht="12.3" x14ac:dyDescent="0.4"/>
    <row r="1014" ht="12.3" x14ac:dyDescent="0.4"/>
    <row r="1015" ht="12.3" x14ac:dyDescent="0.4"/>
    <row r="1016" ht="12.3" x14ac:dyDescent="0.4"/>
    <row r="1017" ht="12.3" x14ac:dyDescent="0.4"/>
    <row r="1018" ht="12.3" x14ac:dyDescent="0.4"/>
    <row r="1019" ht="12.3" x14ac:dyDescent="0.4"/>
    <row r="1020" ht="12.3" x14ac:dyDescent="0.4"/>
    <row r="1021" ht="12.3" x14ac:dyDescent="0.4"/>
    <row r="1022" ht="12.3" x14ac:dyDescent="0.4"/>
    <row r="1023" ht="12.3" x14ac:dyDescent="0.4"/>
    <row r="1024" ht="12.3" x14ac:dyDescent="0.4"/>
    <row r="1025" ht="12.3" x14ac:dyDescent="0.4"/>
    <row r="1026" ht="12.3" x14ac:dyDescent="0.4"/>
    <row r="1027" ht="12.3" x14ac:dyDescent="0.4"/>
    <row r="1028" ht="12.3" x14ac:dyDescent="0.4"/>
    <row r="1029" ht="12.3" x14ac:dyDescent="0.4"/>
    <row r="1030" ht="12.3" x14ac:dyDescent="0.4"/>
    <row r="1031" ht="12.3" x14ac:dyDescent="0.4"/>
    <row r="1032" ht="12.3" x14ac:dyDescent="0.4"/>
    <row r="1033" ht="12.3" x14ac:dyDescent="0.4"/>
    <row r="1034" ht="12.3" x14ac:dyDescent="0.4"/>
    <row r="1035" ht="12.3" x14ac:dyDescent="0.4"/>
    <row r="1036" ht="12.3" x14ac:dyDescent="0.4"/>
    <row r="1037" ht="12.3" x14ac:dyDescent="0.4"/>
    <row r="1038" ht="12.3" x14ac:dyDescent="0.4"/>
    <row r="1039" ht="12.3" x14ac:dyDescent="0.4"/>
    <row r="1040" ht="12.3" x14ac:dyDescent="0.4"/>
    <row r="1041" ht="12.3" x14ac:dyDescent="0.4"/>
    <row r="1042" ht="12.3" x14ac:dyDescent="0.4"/>
    <row r="1043" ht="12.3" x14ac:dyDescent="0.4"/>
    <row r="1044" ht="12.3" x14ac:dyDescent="0.4"/>
    <row r="1045" ht="12.3" x14ac:dyDescent="0.4"/>
    <row r="1046" ht="12.3" x14ac:dyDescent="0.4"/>
    <row r="1047" ht="12.3" x14ac:dyDescent="0.4"/>
    <row r="1048" ht="12.3" x14ac:dyDescent="0.4"/>
    <row r="1049" ht="12.3" x14ac:dyDescent="0.4"/>
    <row r="1050" ht="12.3" x14ac:dyDescent="0.4"/>
    <row r="1051" ht="12.3" x14ac:dyDescent="0.4"/>
    <row r="1052" ht="12.3" x14ac:dyDescent="0.4"/>
    <row r="1053" ht="12.3" x14ac:dyDescent="0.4"/>
    <row r="1054" ht="12.3" x14ac:dyDescent="0.4"/>
    <row r="1055" ht="12.3" x14ac:dyDescent="0.4"/>
    <row r="1056" ht="12.3" x14ac:dyDescent="0.4"/>
    <row r="1057" ht="12.3" x14ac:dyDescent="0.4"/>
    <row r="1058" ht="12.3" x14ac:dyDescent="0.4"/>
    <row r="1059" ht="12.3" x14ac:dyDescent="0.4"/>
    <row r="1060" ht="12.3" x14ac:dyDescent="0.4"/>
    <row r="1061" ht="12.3" x14ac:dyDescent="0.4"/>
    <row r="1062" ht="12.3" x14ac:dyDescent="0.4"/>
    <row r="1063" ht="12.3" x14ac:dyDescent="0.4"/>
    <row r="1064" ht="12.3" x14ac:dyDescent="0.4"/>
    <row r="1065" ht="12.3" x14ac:dyDescent="0.4"/>
    <row r="1066" ht="12.3" x14ac:dyDescent="0.4"/>
    <row r="1067" ht="12.3" x14ac:dyDescent="0.4"/>
    <row r="1068" ht="12.3" x14ac:dyDescent="0.4"/>
    <row r="1069" ht="12.3" x14ac:dyDescent="0.4"/>
    <row r="1070" ht="12.3" x14ac:dyDescent="0.4"/>
    <row r="1071" ht="12.3" x14ac:dyDescent="0.4"/>
    <row r="1072" ht="12.3" x14ac:dyDescent="0.4"/>
    <row r="1073" ht="12.3" x14ac:dyDescent="0.4"/>
    <row r="1074" ht="12.3" x14ac:dyDescent="0.4"/>
    <row r="1075" ht="12.3" x14ac:dyDescent="0.4"/>
    <row r="1076" ht="12.3" x14ac:dyDescent="0.4"/>
    <row r="1077" ht="12.3" x14ac:dyDescent="0.4"/>
    <row r="1078" ht="12.3" x14ac:dyDescent="0.4"/>
    <row r="1079" ht="12.3" x14ac:dyDescent="0.4"/>
    <row r="1080" ht="12.3" x14ac:dyDescent="0.4"/>
    <row r="1081" ht="12.3" x14ac:dyDescent="0.4"/>
    <row r="1082" ht="12.3" x14ac:dyDescent="0.4"/>
    <row r="1083" ht="12.3" x14ac:dyDescent="0.4"/>
    <row r="1084" ht="12.3" x14ac:dyDescent="0.4"/>
    <row r="1085" ht="12.3" x14ac:dyDescent="0.4"/>
    <row r="1086" ht="12.3" x14ac:dyDescent="0.4"/>
    <row r="1087" ht="12.3" x14ac:dyDescent="0.4"/>
    <row r="1088" ht="12.3" x14ac:dyDescent="0.4"/>
    <row r="1089" ht="12.3" x14ac:dyDescent="0.4"/>
    <row r="1090" ht="12.3" x14ac:dyDescent="0.4"/>
    <row r="1091" ht="12.3" x14ac:dyDescent="0.4"/>
    <row r="1092" ht="12.3" x14ac:dyDescent="0.4"/>
    <row r="1093" ht="12.3" x14ac:dyDescent="0.4"/>
    <row r="1094" ht="12.3" x14ac:dyDescent="0.4"/>
    <row r="1095" ht="12.3" x14ac:dyDescent="0.4"/>
    <row r="1096" ht="12.3" x14ac:dyDescent="0.4"/>
    <row r="1097" ht="12.3" x14ac:dyDescent="0.4"/>
    <row r="1098" ht="12.3" x14ac:dyDescent="0.4"/>
    <row r="1099" ht="12.3" x14ac:dyDescent="0.4"/>
    <row r="1100" ht="12.3" x14ac:dyDescent="0.4"/>
    <row r="1101" ht="12.3" x14ac:dyDescent="0.4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G1:I43"/>
  <sheetViews>
    <sheetView topLeftCell="A3" zoomScale="80" zoomScaleNormal="80" workbookViewId="0">
      <selection activeCell="H15" sqref="H15"/>
    </sheetView>
  </sheetViews>
  <sheetFormatPr defaultColWidth="14.44140625" defaultRowHeight="15.75" customHeight="1" x14ac:dyDescent="0.4"/>
  <cols>
    <col min="8" max="8" width="24.1640625" customWidth="1"/>
    <col min="9" max="9" width="19.27734375" customWidth="1"/>
  </cols>
  <sheetData>
    <row r="1" spans="7:9" ht="15.75" customHeight="1" x14ac:dyDescent="0.4">
      <c r="H1" s="2" t="s">
        <v>2</v>
      </c>
      <c r="I1" s="3">
        <f>SUM(I4:I43)</f>
        <v>0</v>
      </c>
    </row>
    <row r="3" spans="7:9" ht="12.3" x14ac:dyDescent="0.4">
      <c r="G3" s="4" t="s">
        <v>3</v>
      </c>
      <c r="H3" s="4" t="s">
        <v>4</v>
      </c>
      <c r="I3" s="4" t="s">
        <v>5</v>
      </c>
    </row>
    <row r="4" spans="7:9" ht="15.75" customHeight="1" x14ac:dyDescent="0.4">
      <c r="G4" s="1">
        <v>1</v>
      </c>
      <c r="H4" s="5" t="e">
        <f>SUMIF(RawResults!A:A,G4,RawResults!B:B)/(10*COUNTIF(RawResults!A:A,G4))</f>
        <v>#DIV/0!</v>
      </c>
      <c r="I4" s="1">
        <f>COUNTIF(RawResults!A:A,G4)</f>
        <v>0</v>
      </c>
    </row>
    <row r="5" spans="7:9" ht="15.75" customHeight="1" x14ac:dyDescent="0.4">
      <c r="G5" s="1">
        <v>2</v>
      </c>
      <c r="H5" s="5" t="e">
        <f>SUMIF(RawResults!A:A,G5,RawResults!B:B)/(10*COUNTIF(RawResults!A:A,G5))</f>
        <v>#DIV/0!</v>
      </c>
      <c r="I5" s="1">
        <f>COUNTIF(RawResults!A:A,G5)</f>
        <v>0</v>
      </c>
    </row>
    <row r="6" spans="7:9" ht="15.75" customHeight="1" x14ac:dyDescent="0.4">
      <c r="G6" s="1">
        <v>3</v>
      </c>
      <c r="H6" s="5" t="e">
        <f>SUMIF(RawResults!A:A,G6,RawResults!B:B)/(10*COUNTIF(RawResults!A:A,G6))</f>
        <v>#DIV/0!</v>
      </c>
      <c r="I6" s="1">
        <f>COUNTIF(RawResults!A:A,G6)</f>
        <v>0</v>
      </c>
    </row>
    <row r="7" spans="7:9" ht="15.75" customHeight="1" x14ac:dyDescent="0.4">
      <c r="G7" s="1">
        <v>4</v>
      </c>
      <c r="H7" s="5" t="e">
        <f>SUMIF(RawResults!A:A,G7,RawResults!B:B)/(10*COUNTIF(RawResults!A:A,G7))</f>
        <v>#DIV/0!</v>
      </c>
      <c r="I7" s="1">
        <f>COUNTIF(RawResults!A:A,G7)</f>
        <v>0</v>
      </c>
    </row>
    <row r="8" spans="7:9" ht="15.75" customHeight="1" x14ac:dyDescent="0.4">
      <c r="G8" s="1">
        <v>5</v>
      </c>
      <c r="H8" s="5" t="e">
        <f>SUMIF(RawResults!A:A,G8,RawResults!B:B)/(10*COUNTIF(RawResults!A:A,G8))</f>
        <v>#DIV/0!</v>
      </c>
      <c r="I8" s="1">
        <f>COUNTIF(RawResults!A:A,G8)</f>
        <v>0</v>
      </c>
    </row>
    <row r="9" spans="7:9" ht="15.75" customHeight="1" x14ac:dyDescent="0.4">
      <c r="G9" s="1">
        <v>6</v>
      </c>
      <c r="H9" s="5" t="e">
        <f>SUMIF(RawResults!A:A,G9,RawResults!B:B)/(10*COUNTIF(RawResults!A:A,G9))</f>
        <v>#DIV/0!</v>
      </c>
      <c r="I9" s="1">
        <f>COUNTIF(RawResults!A:A,G9)</f>
        <v>0</v>
      </c>
    </row>
    <row r="10" spans="7:9" ht="15.75" customHeight="1" x14ac:dyDescent="0.4">
      <c r="G10" s="1">
        <v>7</v>
      </c>
      <c r="H10" s="5" t="e">
        <f>SUMIF(RawResults!A:A,G10,RawResults!B:B)/(10*COUNTIF(RawResults!A:A,G10))</f>
        <v>#DIV/0!</v>
      </c>
      <c r="I10" s="1">
        <f>COUNTIF(RawResults!A:A,G10)</f>
        <v>0</v>
      </c>
    </row>
    <row r="11" spans="7:9" ht="15.75" customHeight="1" x14ac:dyDescent="0.4">
      <c r="G11" s="1">
        <v>8</v>
      </c>
      <c r="H11" s="5" t="e">
        <f>SUMIF(RawResults!A:A,G11,RawResults!B:B)/(10*COUNTIF(RawResults!A:A,G11))</f>
        <v>#DIV/0!</v>
      </c>
      <c r="I11" s="1">
        <f>COUNTIF(RawResults!A:A,G11)</f>
        <v>0</v>
      </c>
    </row>
    <row r="12" spans="7:9" ht="15.75" customHeight="1" x14ac:dyDescent="0.4">
      <c r="G12" s="1">
        <v>9</v>
      </c>
      <c r="H12" s="5" t="e">
        <f>SUMIF(RawResults!A:A,G12,RawResults!B:B)/(10*COUNTIF(RawResults!A:A,G12))</f>
        <v>#DIV/0!</v>
      </c>
      <c r="I12" s="1">
        <f>COUNTIF(RawResults!A:A,G12)</f>
        <v>0</v>
      </c>
    </row>
    <row r="13" spans="7:9" ht="15.75" customHeight="1" x14ac:dyDescent="0.4">
      <c r="G13" s="1">
        <v>10</v>
      </c>
      <c r="H13" s="5" t="e">
        <f>SUMIF(RawResults!A:A,G13,RawResults!B:B)/(10*COUNTIF(RawResults!A:A,G13))</f>
        <v>#DIV/0!</v>
      </c>
      <c r="I13" s="1">
        <f>COUNTIF(RawResults!A:A,G13)</f>
        <v>0</v>
      </c>
    </row>
    <row r="14" spans="7:9" ht="15.75" customHeight="1" x14ac:dyDescent="0.4">
      <c r="G14" s="1">
        <f t="shared" ref="G14:G43" si="0">G13+1</f>
        <v>11</v>
      </c>
      <c r="H14" s="5" t="e">
        <f>SUMIF(RawResults!A:A,G14,RawResults!B:B)/(10*COUNTIF(RawResults!A:A,G14))</f>
        <v>#DIV/0!</v>
      </c>
      <c r="I14" s="1">
        <f>COUNTIF(RawResults!A:A,G14)</f>
        <v>0</v>
      </c>
    </row>
    <row r="15" spans="7:9" ht="15.75" customHeight="1" x14ac:dyDescent="0.4">
      <c r="G15" s="1">
        <f t="shared" si="0"/>
        <v>12</v>
      </c>
      <c r="H15" s="5" t="e">
        <f>SUMIF(RawResults!A:A,G15,RawResults!B:B)/(10*COUNTIF(RawResults!A:A,G15))</f>
        <v>#DIV/0!</v>
      </c>
      <c r="I15" s="1">
        <f>COUNTIF(RawResults!A:A,G15)</f>
        <v>0</v>
      </c>
    </row>
    <row r="16" spans="7:9" ht="15.75" customHeight="1" x14ac:dyDescent="0.4">
      <c r="G16" s="1">
        <f t="shared" si="0"/>
        <v>13</v>
      </c>
      <c r="H16" s="5" t="e">
        <f>SUMIF(RawResults!A:A,G16,RawResults!B:B)/(10*COUNTIF(RawResults!A:A,G16))</f>
        <v>#DIV/0!</v>
      </c>
      <c r="I16" s="1">
        <f>COUNTIF(RawResults!A:A,G16)</f>
        <v>0</v>
      </c>
    </row>
    <row r="17" spans="7:9" ht="15.75" customHeight="1" x14ac:dyDescent="0.4">
      <c r="G17" s="1">
        <f t="shared" si="0"/>
        <v>14</v>
      </c>
      <c r="H17" s="5" t="e">
        <f>SUMIF(RawResults!A:A,G17,RawResults!B:B)/(10*COUNTIF(RawResults!A:A,G17))</f>
        <v>#DIV/0!</v>
      </c>
      <c r="I17" s="1">
        <f>COUNTIF(RawResults!A:A,G17)</f>
        <v>0</v>
      </c>
    </row>
    <row r="18" spans="7:9" ht="15.75" customHeight="1" x14ac:dyDescent="0.4">
      <c r="G18" s="1">
        <f t="shared" si="0"/>
        <v>15</v>
      </c>
      <c r="H18" s="5" t="e">
        <f>SUMIF(RawResults!A:A,G18,RawResults!B:B)/(10*COUNTIF(RawResults!A:A,G18))</f>
        <v>#DIV/0!</v>
      </c>
      <c r="I18" s="1">
        <f>COUNTIF(RawResults!A:A,G18)</f>
        <v>0</v>
      </c>
    </row>
    <row r="19" spans="7:9" ht="15.75" customHeight="1" x14ac:dyDescent="0.4">
      <c r="G19" s="1">
        <f t="shared" si="0"/>
        <v>16</v>
      </c>
      <c r="H19" s="5" t="e">
        <f>SUMIF(RawResults!A:A,G19,RawResults!B:B)/(10*COUNTIF(RawResults!A:A,G19))</f>
        <v>#DIV/0!</v>
      </c>
      <c r="I19" s="1">
        <f>COUNTIF(RawResults!A:A,G19)</f>
        <v>0</v>
      </c>
    </row>
    <row r="20" spans="7:9" ht="15.75" customHeight="1" x14ac:dyDescent="0.4">
      <c r="G20" s="1">
        <f t="shared" si="0"/>
        <v>17</v>
      </c>
      <c r="H20" s="5" t="e">
        <f>SUMIF(RawResults!A:A,G20,RawResults!B:B)/(10*COUNTIF(RawResults!A:A,G20))</f>
        <v>#DIV/0!</v>
      </c>
      <c r="I20" s="1">
        <f>COUNTIF(RawResults!A:A,G20)</f>
        <v>0</v>
      </c>
    </row>
    <row r="21" spans="7:9" ht="15.75" customHeight="1" x14ac:dyDescent="0.4">
      <c r="G21" s="1">
        <f t="shared" si="0"/>
        <v>18</v>
      </c>
      <c r="H21" s="5" t="e">
        <f>SUMIF(RawResults!A:A,G21,RawResults!B:B)/(10*COUNTIF(RawResults!A:A,G21))</f>
        <v>#DIV/0!</v>
      </c>
      <c r="I21" s="1">
        <f>COUNTIF(RawResults!A:A,G21)</f>
        <v>0</v>
      </c>
    </row>
    <row r="22" spans="7:9" ht="15.75" customHeight="1" x14ac:dyDescent="0.4">
      <c r="G22" s="1">
        <f t="shared" si="0"/>
        <v>19</v>
      </c>
      <c r="H22" s="5" t="e">
        <f>SUMIF(RawResults!A:A,G22,RawResults!B:B)/(10*COUNTIF(RawResults!A:A,G22))</f>
        <v>#DIV/0!</v>
      </c>
      <c r="I22" s="1">
        <f>COUNTIF(RawResults!A:A,G22)</f>
        <v>0</v>
      </c>
    </row>
    <row r="23" spans="7:9" ht="15.75" customHeight="1" x14ac:dyDescent="0.4">
      <c r="G23" s="1">
        <f t="shared" si="0"/>
        <v>20</v>
      </c>
      <c r="H23" s="5" t="e">
        <f>SUMIF(RawResults!A:A,G23,RawResults!B:B)/(10*COUNTIF(RawResults!A:A,G23))</f>
        <v>#DIV/0!</v>
      </c>
      <c r="I23" s="1">
        <f>COUNTIF(RawResults!A:A,G23)</f>
        <v>0</v>
      </c>
    </row>
    <row r="24" spans="7:9" ht="15.75" customHeight="1" x14ac:dyDescent="0.4">
      <c r="G24" s="1">
        <f t="shared" si="0"/>
        <v>21</v>
      </c>
      <c r="H24" s="5" t="e">
        <f>SUMIF(RawResults!A:A,G24,RawResults!B:B)/(10*COUNTIF(RawResults!A:A,G24))</f>
        <v>#DIV/0!</v>
      </c>
      <c r="I24" s="1">
        <f>COUNTIF(RawResults!A:A,G24)</f>
        <v>0</v>
      </c>
    </row>
    <row r="25" spans="7:9" ht="15.75" customHeight="1" x14ac:dyDescent="0.4">
      <c r="G25" s="1">
        <f t="shared" si="0"/>
        <v>22</v>
      </c>
      <c r="H25" s="5" t="e">
        <f>SUMIF(RawResults!A:A,G25,RawResults!B:B)/(10*COUNTIF(RawResults!A:A,G25))</f>
        <v>#DIV/0!</v>
      </c>
      <c r="I25" s="1">
        <f>COUNTIF(RawResults!A:A,G25)</f>
        <v>0</v>
      </c>
    </row>
    <row r="26" spans="7:9" ht="15.75" customHeight="1" x14ac:dyDescent="0.4">
      <c r="G26" s="1">
        <f t="shared" si="0"/>
        <v>23</v>
      </c>
      <c r="H26" s="5" t="e">
        <f>SUMIF(RawResults!A:A,G26,RawResults!B:B)/(10*COUNTIF(RawResults!A:A,G26))</f>
        <v>#DIV/0!</v>
      </c>
      <c r="I26" s="1">
        <f>COUNTIF(RawResults!A:A,G26)</f>
        <v>0</v>
      </c>
    </row>
    <row r="27" spans="7:9" ht="15.75" customHeight="1" x14ac:dyDescent="0.4">
      <c r="G27" s="1">
        <f t="shared" si="0"/>
        <v>24</v>
      </c>
      <c r="H27" s="5" t="e">
        <f>SUMIF(RawResults!A:A,G27,RawResults!B:B)/(10*COUNTIF(RawResults!A:A,G27))</f>
        <v>#DIV/0!</v>
      </c>
      <c r="I27" s="1">
        <f>COUNTIF(RawResults!A:A,G27)</f>
        <v>0</v>
      </c>
    </row>
    <row r="28" spans="7:9" ht="15.75" customHeight="1" x14ac:dyDescent="0.4">
      <c r="G28" s="1">
        <f t="shared" si="0"/>
        <v>25</v>
      </c>
      <c r="H28" s="5" t="e">
        <f>SUMIF(RawResults!A:A,G28,RawResults!B:B)/(10*COUNTIF(RawResults!A:A,G28))</f>
        <v>#DIV/0!</v>
      </c>
      <c r="I28" s="1">
        <f>COUNTIF(RawResults!A:A,G28)</f>
        <v>0</v>
      </c>
    </row>
    <row r="29" spans="7:9" ht="15.75" customHeight="1" x14ac:dyDescent="0.4">
      <c r="G29" s="1">
        <f t="shared" si="0"/>
        <v>26</v>
      </c>
      <c r="H29" s="5" t="e">
        <f>SUMIF(RawResults!A:A,G29,RawResults!B:B)/(10*COUNTIF(RawResults!A:A,G29))</f>
        <v>#DIV/0!</v>
      </c>
      <c r="I29" s="1">
        <f>COUNTIF(RawResults!A:A,G29)</f>
        <v>0</v>
      </c>
    </row>
    <row r="30" spans="7:9" ht="15.75" customHeight="1" x14ac:dyDescent="0.4">
      <c r="G30" s="1">
        <f t="shared" si="0"/>
        <v>27</v>
      </c>
      <c r="H30" s="5" t="e">
        <f>SUMIF(RawResults!A:A,G30,RawResults!B:B)/(10*COUNTIF(RawResults!A:A,G30))</f>
        <v>#DIV/0!</v>
      </c>
      <c r="I30" s="1">
        <f>COUNTIF(RawResults!A:A,G30)</f>
        <v>0</v>
      </c>
    </row>
    <row r="31" spans="7:9" ht="15.75" customHeight="1" x14ac:dyDescent="0.4">
      <c r="G31" s="1">
        <f t="shared" si="0"/>
        <v>28</v>
      </c>
      <c r="H31" s="5" t="e">
        <f>SUMIF(RawResults!A:A,G31,RawResults!B:B)/(10*COUNTIF(RawResults!A:A,G31))</f>
        <v>#DIV/0!</v>
      </c>
      <c r="I31" s="1">
        <f>COUNTIF(RawResults!A:A,G31)</f>
        <v>0</v>
      </c>
    </row>
    <row r="32" spans="7:9" ht="15.75" customHeight="1" x14ac:dyDescent="0.4">
      <c r="G32" s="1">
        <f t="shared" si="0"/>
        <v>29</v>
      </c>
      <c r="H32" s="5" t="e">
        <f>SUMIF(RawResults!A:A,G32,RawResults!B:B)/(10*COUNTIF(RawResults!A:A,G32))</f>
        <v>#DIV/0!</v>
      </c>
      <c r="I32" s="1">
        <f>COUNTIF(RawResults!A:A,G32)</f>
        <v>0</v>
      </c>
    </row>
    <row r="33" spans="7:9" ht="15.75" customHeight="1" x14ac:dyDescent="0.4">
      <c r="G33" s="1">
        <f t="shared" si="0"/>
        <v>30</v>
      </c>
      <c r="H33" s="5" t="e">
        <f>SUMIF(RawResults!A:A,G33,RawResults!B:B)/(10*COUNTIF(RawResults!A:A,G33))</f>
        <v>#DIV/0!</v>
      </c>
      <c r="I33" s="1">
        <f>COUNTIF(RawResults!A:A,G33)</f>
        <v>0</v>
      </c>
    </row>
    <row r="34" spans="7:9" ht="15.75" customHeight="1" x14ac:dyDescent="0.4">
      <c r="G34" s="1">
        <f t="shared" si="0"/>
        <v>31</v>
      </c>
      <c r="H34" s="5" t="e">
        <f>SUMIF(RawResults!A:A,G34,RawResults!B:B)/(10*COUNTIF(RawResults!A:A,G34))</f>
        <v>#DIV/0!</v>
      </c>
      <c r="I34" s="1">
        <f>COUNTIF(RawResults!A:A,G34)</f>
        <v>0</v>
      </c>
    </row>
    <row r="35" spans="7:9" ht="15.75" customHeight="1" x14ac:dyDescent="0.4">
      <c r="G35" s="1">
        <f t="shared" si="0"/>
        <v>32</v>
      </c>
      <c r="H35" s="5" t="e">
        <f>SUMIF(RawResults!A:A,G35,RawResults!B:B)/(10*COUNTIF(RawResults!A:A,G35))</f>
        <v>#DIV/0!</v>
      </c>
      <c r="I35" s="1">
        <f>COUNTIF(RawResults!A:A,G35)</f>
        <v>0</v>
      </c>
    </row>
    <row r="36" spans="7:9" ht="15.75" customHeight="1" x14ac:dyDescent="0.4">
      <c r="G36" s="1">
        <f t="shared" si="0"/>
        <v>33</v>
      </c>
      <c r="H36" s="5" t="e">
        <f>SUMIF(RawResults!A:A,G36,RawResults!B:B)/(10*COUNTIF(RawResults!A:A,G36))</f>
        <v>#DIV/0!</v>
      </c>
      <c r="I36" s="1">
        <f>COUNTIF(RawResults!A:A,G36)</f>
        <v>0</v>
      </c>
    </row>
    <row r="37" spans="7:9" ht="15.75" customHeight="1" x14ac:dyDescent="0.4">
      <c r="G37" s="1">
        <f t="shared" si="0"/>
        <v>34</v>
      </c>
      <c r="H37" s="5" t="e">
        <f>SUMIF(RawResults!A:A,G37,RawResults!B:B)/(10*COUNTIF(RawResults!A:A,G37))</f>
        <v>#DIV/0!</v>
      </c>
      <c r="I37" s="1">
        <f>COUNTIF(RawResults!A:A,G37)</f>
        <v>0</v>
      </c>
    </row>
    <row r="38" spans="7:9" ht="15.75" customHeight="1" x14ac:dyDescent="0.4">
      <c r="G38" s="1">
        <f t="shared" si="0"/>
        <v>35</v>
      </c>
      <c r="H38" s="5" t="e">
        <f>SUMIF(RawResults!A:A,G38,RawResults!B:B)/(10*COUNTIF(RawResults!A:A,G38))</f>
        <v>#DIV/0!</v>
      </c>
      <c r="I38" s="1">
        <f>COUNTIF(RawResults!A:A,G38)</f>
        <v>0</v>
      </c>
    </row>
    <row r="39" spans="7:9" ht="15.75" customHeight="1" x14ac:dyDescent="0.4">
      <c r="G39" s="1">
        <f t="shared" si="0"/>
        <v>36</v>
      </c>
      <c r="H39" s="5" t="e">
        <f>SUMIF(RawResults!A:A,G39,RawResults!B:B)/(10*COUNTIF(RawResults!A:A,G39))</f>
        <v>#DIV/0!</v>
      </c>
      <c r="I39" s="1">
        <f>COUNTIF(RawResults!A:A,G39)</f>
        <v>0</v>
      </c>
    </row>
    <row r="40" spans="7:9" ht="15.75" customHeight="1" x14ac:dyDescent="0.4">
      <c r="G40" s="1">
        <f t="shared" si="0"/>
        <v>37</v>
      </c>
      <c r="H40" s="5" t="e">
        <f>SUMIF(RawResults!A:A,G40,RawResults!B:B)/(10*COUNTIF(RawResults!A:A,G40))</f>
        <v>#DIV/0!</v>
      </c>
      <c r="I40" s="1">
        <f>COUNTIF(RawResults!A:A,G40)</f>
        <v>0</v>
      </c>
    </row>
    <row r="41" spans="7:9" ht="15.75" customHeight="1" x14ac:dyDescent="0.4">
      <c r="G41" s="1">
        <f t="shared" si="0"/>
        <v>38</v>
      </c>
      <c r="H41" s="5" t="e">
        <f>SUMIF(RawResults!A:A,G41,RawResults!B:B)/(10*COUNTIF(RawResults!A:A,G41))</f>
        <v>#DIV/0!</v>
      </c>
      <c r="I41" s="1">
        <f>COUNTIF(RawResults!A:A,G41)</f>
        <v>0</v>
      </c>
    </row>
    <row r="42" spans="7:9" ht="15.75" customHeight="1" x14ac:dyDescent="0.4">
      <c r="G42" s="1">
        <f t="shared" si="0"/>
        <v>39</v>
      </c>
      <c r="H42" s="5" t="e">
        <f>SUMIF(RawResults!A:A,G42,RawResults!B:B)/(10*COUNTIF(RawResults!A:A,G42))</f>
        <v>#DIV/0!</v>
      </c>
      <c r="I42" s="1">
        <f>COUNTIF(RawResults!A:A,G42)</f>
        <v>0</v>
      </c>
    </row>
    <row r="43" spans="7:9" ht="15.75" customHeight="1" x14ac:dyDescent="0.4">
      <c r="G43" s="1">
        <f t="shared" si="0"/>
        <v>40</v>
      </c>
      <c r="H43" s="5" t="e">
        <f>SUMIF(RawResults!A:A,G43,RawResults!B:B)/(10*COUNTIF(RawResults!A:A,G43))</f>
        <v>#DIV/0!</v>
      </c>
      <c r="I43" s="1">
        <f>COUNTIF(RawResults!A:A,G43)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RawResults</vt:lpstr>
      <vt:lpstr>Analysis</vt:lpstr>
      <vt:lpstr>GRAPH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Billie Ramsey</dc:creator>
  <cp:lastModifiedBy>Billie Ramsey</cp:lastModifiedBy>
  <dcterms:created xsi:type="dcterms:W3CDTF">2021-03-31T12:45:06Z</dcterms:created>
  <dcterms:modified xsi:type="dcterms:W3CDTF">2021-04-01T10:54:05Z</dcterms:modified>
</cp:coreProperties>
</file>